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oozesh\Desktop\"/>
    </mc:Choice>
  </mc:AlternateContent>
  <bookViews>
    <workbookView xWindow="0" yWindow="0" windowWidth="15360" windowHeight="7755"/>
  </bookViews>
  <sheets>
    <sheet name="Sheet1" sheetId="1" r:id="rId1"/>
  </sheets>
  <definedNames>
    <definedName name="_xlnm.Print_Area" localSheetId="0">Sheet1!$A$110:$H$135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" i="1" l="1"/>
  <c r="G116" i="1" l="1"/>
  <c r="G130" i="1" l="1"/>
  <c r="G128" i="1"/>
  <c r="G127" i="1" l="1"/>
  <c r="G126" i="1"/>
  <c r="G124" i="1"/>
  <c r="G105" i="1"/>
  <c r="G104" i="1"/>
  <c r="G103" i="1"/>
  <c r="G102" i="1"/>
  <c r="G100" i="1"/>
  <c r="G98" i="1"/>
  <c r="G97" i="1"/>
  <c r="G96" i="1"/>
  <c r="G95" i="1"/>
  <c r="G94" i="1"/>
  <c r="G87" i="1"/>
  <c r="G86" i="1"/>
  <c r="G85" i="1"/>
  <c r="G83" i="1"/>
  <c r="G82" i="1"/>
  <c r="G81" i="1"/>
  <c r="G80" i="1"/>
  <c r="G79" i="1"/>
  <c r="G71" i="1"/>
  <c r="G70" i="1"/>
  <c r="G69" i="1"/>
  <c r="G68" i="1"/>
  <c r="G67" i="1"/>
  <c r="G66" i="1"/>
  <c r="G65" i="1"/>
  <c r="G64" i="1"/>
  <c r="G63" i="1"/>
  <c r="G56" i="1"/>
  <c r="G55" i="1"/>
  <c r="G54" i="1"/>
  <c r="G53" i="1"/>
  <c r="G52" i="1"/>
  <c r="G51" i="1"/>
  <c r="G50" i="1"/>
  <c r="G49" i="1"/>
  <c r="G48" i="1"/>
  <c r="G47" i="1"/>
  <c r="G45" i="1"/>
  <c r="G44" i="1"/>
  <c r="G35" i="1"/>
  <c r="G34" i="1"/>
  <c r="G32" i="1"/>
  <c r="G31" i="1"/>
  <c r="G30" i="1"/>
  <c r="G29" i="1"/>
  <c r="G28" i="1"/>
  <c r="G27" i="1"/>
  <c r="G26" i="1"/>
  <c r="G25" i="1"/>
  <c r="G24" i="1"/>
  <c r="G18" i="1"/>
  <c r="G17" i="1"/>
  <c r="G16" i="1"/>
  <c r="G15" i="1"/>
  <c r="G14" i="1"/>
  <c r="G13" i="1"/>
  <c r="G12" i="1"/>
  <c r="G11" i="1"/>
  <c r="G10" i="1"/>
  <c r="G9" i="1"/>
  <c r="G8" i="1"/>
  <c r="G19" i="1" l="1"/>
  <c r="G36" i="1"/>
  <c r="G74" i="1"/>
  <c r="G57" i="1"/>
</calcChain>
</file>

<file path=xl/sharedStrings.xml><?xml version="1.0" encoding="utf-8"?>
<sst xmlns="http://schemas.openxmlformats.org/spreadsheetml/2006/main" count="228" uniqueCount="151">
  <si>
    <t>ردیف</t>
  </si>
  <si>
    <t>نام درس</t>
  </si>
  <si>
    <t>شماره درس</t>
  </si>
  <si>
    <t xml:space="preserve">واحد نظری </t>
  </si>
  <si>
    <t xml:space="preserve">واحد عملی </t>
  </si>
  <si>
    <t>واحد بالینی</t>
  </si>
  <si>
    <t>جمع واحد</t>
  </si>
  <si>
    <t>پیش نیاز یا همزمان</t>
  </si>
  <si>
    <t>نیمسال اول (مهرماه)</t>
  </si>
  <si>
    <t>اصول مهارتهای پرستاری</t>
  </si>
  <si>
    <t xml:space="preserve">مهارت های پرستاری </t>
  </si>
  <si>
    <t>اصول مهارت های پرستاری</t>
  </si>
  <si>
    <t>فیزیولوژی</t>
  </si>
  <si>
    <t>بیوشیمی</t>
  </si>
  <si>
    <t>انسان شناسی و جامعه شناسی در پرستاری</t>
  </si>
  <si>
    <t>اندیشه اسلامی 1</t>
  </si>
  <si>
    <t xml:space="preserve">تاریخ فرهنگ و تمدن اسلام وایران </t>
  </si>
  <si>
    <t xml:space="preserve">جمع  واحد </t>
  </si>
  <si>
    <t>نیمسال دوم (بهمن ماه)</t>
  </si>
  <si>
    <t>پرستاری بزرگسالان /سالمندان 1</t>
  </si>
  <si>
    <t>پرستاری بزرگسالان /سالمندان 2</t>
  </si>
  <si>
    <t>پرستاری بزرگسالان /سالمندان 3</t>
  </si>
  <si>
    <t>مفاهیم پایه 1</t>
  </si>
  <si>
    <t>مهارتهای بالینی پرستاری</t>
  </si>
  <si>
    <t>اصول مهارتهای پرستاری/ مهارتهای پرستاری</t>
  </si>
  <si>
    <t>پرستاری سلامت فرد و جامعه</t>
  </si>
  <si>
    <t>اپیدمیولوژی</t>
  </si>
  <si>
    <t>میکروب شناسی</t>
  </si>
  <si>
    <t>انگل شناسی</t>
  </si>
  <si>
    <t>فارماکولوژی(دارو شناسی)</t>
  </si>
  <si>
    <t xml:space="preserve">تغذیه و تغذیه درمانی </t>
  </si>
  <si>
    <t>زبان عمومی 1</t>
  </si>
  <si>
    <t xml:space="preserve">فناوری اطلاعات در پرستاری </t>
  </si>
  <si>
    <t>تربیت بدنی 1</t>
  </si>
  <si>
    <t xml:space="preserve">جمع واحد </t>
  </si>
  <si>
    <t>نیمسال سوم (مهرماه)</t>
  </si>
  <si>
    <t>دارو شناسی/ بزرگسال سالمند 1</t>
  </si>
  <si>
    <t>فرایند پرستاری و بررسی وضعیت سلامت</t>
  </si>
  <si>
    <t>دارو شناسی /مفاهیم پایه 1.2/فرایند آموزش به مددجو</t>
  </si>
  <si>
    <t>فرایند آموزش به مددجو(فرد،خانوادو جامعه)</t>
  </si>
  <si>
    <t xml:space="preserve">روانشناسی فردی و اجتماعی / انسان شناسی و جامعه شناسی در پرستاری </t>
  </si>
  <si>
    <t>پرستاری سلامت خانواده</t>
  </si>
  <si>
    <t xml:space="preserve">پرستاری سلامت فرد و جامعه </t>
  </si>
  <si>
    <t xml:space="preserve">فیزیولوژی </t>
  </si>
  <si>
    <t>ژنتیک و ایمونولوژِی</t>
  </si>
  <si>
    <t xml:space="preserve">اخلاق پرستاری </t>
  </si>
  <si>
    <t xml:space="preserve">دانش خانواده و جمعیت </t>
  </si>
  <si>
    <t xml:space="preserve">تحقیق در پرستاری </t>
  </si>
  <si>
    <t xml:space="preserve">آمار حیاتی مقدماتی </t>
  </si>
  <si>
    <t xml:space="preserve">کارآموزی پرستاری در دارو درمانی </t>
  </si>
  <si>
    <t xml:space="preserve">دارو شناسی  </t>
  </si>
  <si>
    <t>نیمسال چهارم (بهمن ماه)</t>
  </si>
  <si>
    <t>بزرگسال سالمند 2</t>
  </si>
  <si>
    <t>کارآموزی پرستاری بزرگسال سالمند2</t>
  </si>
  <si>
    <t>بزرگسال سالمند2/کارآموزی بزرگسال سالمند1</t>
  </si>
  <si>
    <t>پرستاری در اختلالات سلامت مادر</t>
  </si>
  <si>
    <t>پرستاری سلامت مادر و نوزاد</t>
  </si>
  <si>
    <t>تاریخ تحلیلی صدر اسلام</t>
  </si>
  <si>
    <t>پرستاری سلامت روان</t>
  </si>
  <si>
    <t>روان شناسی فردی و اجتماعی/انسان شناسی و جامعه شناسی در پرستاری</t>
  </si>
  <si>
    <t>پرستاری از کودک در خانواده و جامعه</t>
  </si>
  <si>
    <t>زبان 1</t>
  </si>
  <si>
    <t xml:space="preserve">پرستاری و بهداشت محیط </t>
  </si>
  <si>
    <t>پرستاری سلامت فرد وجامعه</t>
  </si>
  <si>
    <t>کارآموزی پرستاری سلامت فرد و جامعه</t>
  </si>
  <si>
    <t>جمع دوره</t>
  </si>
  <si>
    <t>نیمسال پنجم(مهرماه)</t>
  </si>
  <si>
    <t>پرستاری بزرگسالان /سالمندان4</t>
  </si>
  <si>
    <t>بزرگسال سالمند 3</t>
  </si>
  <si>
    <t>پرستاری بیماریهای کودکان</t>
  </si>
  <si>
    <t>مفاهیم پایه 1.2/ پرستاری از کودک در خانواده و جامعه</t>
  </si>
  <si>
    <t xml:space="preserve">ادبیات فارسی </t>
  </si>
  <si>
    <t>کارآموزی پرستاری سلامت مادر و نوزاد</t>
  </si>
  <si>
    <t>زبان تخصصی 1</t>
  </si>
  <si>
    <t>زبان عمومی 2</t>
  </si>
  <si>
    <t>آیین زندگی(اخلاق کاربردی)</t>
  </si>
  <si>
    <t>اندیشه اسلامی 2</t>
  </si>
  <si>
    <t>نیمسال ششم(بهمن ماه)</t>
  </si>
  <si>
    <t xml:space="preserve">مراقبت های جامع پرستاری در بخش مراقبت ویژه قلبی </t>
  </si>
  <si>
    <t>بزرگسال سالمند 1.2.3.4</t>
  </si>
  <si>
    <t xml:space="preserve">مراقبت های جامع پرستاری در بخش مراقبت ویژه تنفسی </t>
  </si>
  <si>
    <t>مراقبت های جامع پرستاری در بخش مراقبت ویژه کلیوی (همودیالیز)</t>
  </si>
  <si>
    <t xml:space="preserve">اصول مدیریت خدمات پرستاری </t>
  </si>
  <si>
    <t xml:space="preserve">روانشناسی فردی واجتماعی / انسان شناسی و جامعه شناسی /اخلاق پرستاری </t>
  </si>
  <si>
    <t>پرستاری در فوریت ها</t>
  </si>
  <si>
    <t>کارآموزی مراقبت های جامع پرستاری در بخش های ویژه</t>
  </si>
  <si>
    <t xml:space="preserve">انقلاب اسلامی </t>
  </si>
  <si>
    <t>تفسیر موضوعی قرآن</t>
  </si>
  <si>
    <t>تربیت بدنی 2</t>
  </si>
  <si>
    <t>پرستاری بیماری های روان</t>
  </si>
  <si>
    <t>نیمسال هفتم (مهرماه)</t>
  </si>
  <si>
    <t xml:space="preserve">جمع دوره </t>
  </si>
  <si>
    <t>نیمسال هشتم (بهمن ماه)</t>
  </si>
  <si>
    <t>کارآموزی پرستاری از کودک در خانواده و جامعه/ پرستاری بیماریهای کودکان</t>
  </si>
  <si>
    <t>پرستاری از کودک در خانواده و جامعه/ پرستاری بیماریهای کودکان</t>
  </si>
  <si>
    <t>کارآموزی در عرصه پرستاری بیماریهای کودکان</t>
  </si>
  <si>
    <t xml:space="preserve">کارآموزی پرستاری مادر و نوزاد </t>
  </si>
  <si>
    <t xml:space="preserve">کارگاه نقش پرستاران در پدافند غیر عامل </t>
  </si>
  <si>
    <t xml:space="preserve">4 ساعت </t>
  </si>
  <si>
    <t xml:space="preserve">کارگاه مرگ مغزی ،پیوندعضو و اهدا </t>
  </si>
  <si>
    <t xml:space="preserve">کارگاه اعتبار بخشی </t>
  </si>
  <si>
    <t xml:space="preserve">ساعت 3 </t>
  </si>
  <si>
    <t xml:space="preserve">کارگاه اآشنایی با مخاطرات شغلی </t>
  </si>
  <si>
    <t xml:space="preserve">کارگاه ایمنی مددجو </t>
  </si>
  <si>
    <t>کارآموزی در عرصه پرستاری در فوریت ها</t>
  </si>
  <si>
    <t>آناتومی (تشریح)</t>
  </si>
  <si>
    <t>اصول و کلیات ایپدمیولوژی</t>
  </si>
  <si>
    <t xml:space="preserve">کار آموزی در عرصه سلامت مادر نوزاد </t>
  </si>
  <si>
    <t>آشنایی با مبانی طب ایرانی</t>
  </si>
  <si>
    <t>اصول و مبانی مدیریت خطر حوادث و بلایا</t>
  </si>
  <si>
    <t>مفاهیم پایه پرستاری 2</t>
  </si>
  <si>
    <t xml:space="preserve">پرستاری سلامت مادر و نوزاد </t>
  </si>
  <si>
    <t>کارآموزی در عرصه پرستاری بزرگسالان سالمندان4-1</t>
  </si>
  <si>
    <t>پرستاری حرفه ای (مفاهیم پایه پرستاری  1)</t>
  </si>
  <si>
    <t>کارآموزی پرستاری بزرگسالان / سالمندان 1</t>
  </si>
  <si>
    <t>هوالعلیم</t>
  </si>
  <si>
    <t>آرایش دروس دانشجویان کارشناسی پیوسته پرستاری ( از ورودی 1402 به بعد)</t>
  </si>
  <si>
    <t xml:space="preserve">دانشکده پرستاری ام البنین (س) لامرد </t>
  </si>
  <si>
    <t>/مهارتهای بالینی پرستاری/پرستاری سلامت مادر و نوزاد</t>
  </si>
  <si>
    <t>اصول و مهارتهای پرستاری/ مهارتهای پرستاری</t>
  </si>
  <si>
    <t xml:space="preserve">اصول و مهارت های پرستاری / اپیدمیولوژی/ بزرگسال سالمند 1.2.3.4/ </t>
  </si>
  <si>
    <t xml:space="preserve"> در بخش های مراقبت های ویژه(icu)</t>
  </si>
  <si>
    <t>کار آموزی در عرصه مراقبت های جامع پرستاری</t>
  </si>
  <si>
    <t xml:space="preserve">روانشناسی فردی و اجتماعی </t>
  </si>
  <si>
    <t xml:space="preserve">جمع کل واحد دوره : </t>
  </si>
  <si>
    <t>تشریح/فیزیولوژی/تغذیه/مفاهیم پایه 1.2</t>
  </si>
  <si>
    <t>زبان پیش</t>
  </si>
  <si>
    <t>اصول مهارتهای پرستاری /مهارتهای بالینی پرستاری /تشریح/فیزیولوژی</t>
  </si>
  <si>
    <t>کاراموزی پرستاری بزرگسال سالمند 3</t>
  </si>
  <si>
    <t>بهداشت محیط/کارآموزی سلامت فردوجامعه/سلامت فرد و جامعه/سلامت خانواده</t>
  </si>
  <si>
    <t>کاراموزی پرستاری سلامت خانواده و محیط</t>
  </si>
  <si>
    <t>جمع کل</t>
  </si>
  <si>
    <t>کاراموزی در عرصه پرستاری سلامت جامعه/فردو خانواده /محیط</t>
  </si>
  <si>
    <t>کارآموزی سلامت فرد و جامعه / کاراموزی سلامت خانواده و محیط</t>
  </si>
  <si>
    <t>بزرگسال سالمند4/کاراموزی بزرگسال سالمند3</t>
  </si>
  <si>
    <t>آزمون آسکی</t>
  </si>
  <si>
    <t>کارآموزی پرستاری بزرگسال سالمند 4</t>
  </si>
  <si>
    <t>کاراموزی پرستاری بزرگسال سالمند4-1</t>
  </si>
  <si>
    <t>کارآموزی پرستاری کودکان در خانواده و جامعه،پرستاری بیماریهای کودکان</t>
  </si>
  <si>
    <t xml:space="preserve">کارآموزی مراقبت های جامع پرستاری در بخش های ویژه </t>
  </si>
  <si>
    <t>کارآموزی پرستاری بیماری های روان</t>
  </si>
  <si>
    <t>پرستاری بیماری روان/کاراموزی پرستاری سلامت روان</t>
  </si>
  <si>
    <t>کار آموزی در عرصه مراقبت های جامع پرستاری در بخش های مراقبت های ویژه(ccu)</t>
  </si>
  <si>
    <t>آشنایی با فرهنگ و ارزش های دفاع مقدس</t>
  </si>
  <si>
    <t>زبان پیش 2</t>
  </si>
  <si>
    <t>کارگاه قوانین حقوقی و قضایی شغل پرستاری</t>
  </si>
  <si>
    <t>بزرگسال و کارآموزی 1.2.3.4</t>
  </si>
  <si>
    <t xml:space="preserve">کارآموزی پرستاری سلامت روان </t>
  </si>
  <si>
    <t>کاراموزی اصول مدیریت خدمات پرستاری</t>
  </si>
  <si>
    <t>از ورودی 403 به بعد</t>
  </si>
  <si>
    <t>*از ورودی 404 به بعد ادبیات 2 واحد با کد 237205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</si>
</sst>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2" borderId="25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24" xfId="0" applyFont="1" applyFill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9"/>
  <sheetViews>
    <sheetView rightToLeft="1" tabSelected="1" topLeftCell="A99" zoomScaleNormal="100" workbookViewId="0">
      <selection activeCell="A110" sqref="A110:H135"/>
    </sheetView>
  </sheetViews>
  <sheetFormatPr defaultRowHeight="15.75" thickBottom="1" x14ac:dyDescent="0.3"/>
  <cols>
    <col min="1" max="1" width="4.42578125" style="7" bestFit="1" customWidth="1"/>
    <col min="2" max="2" width="47.140625" style="4" bestFit="1" customWidth="1"/>
    <col min="3" max="3" width="8.85546875" style="4" bestFit="1" customWidth="1"/>
    <col min="4" max="4" width="8.42578125" style="4" bestFit="1" customWidth="1"/>
    <col min="5" max="5" width="8.140625" style="4" bestFit="1" customWidth="1"/>
    <col min="6" max="6" width="7.85546875" style="4" bestFit="1" customWidth="1"/>
    <col min="7" max="7" width="7.28515625" style="4" customWidth="1"/>
    <col min="8" max="8" width="49.42578125" style="4" customWidth="1"/>
    <col min="9" max="16384" width="9.140625" style="4"/>
  </cols>
  <sheetData>
    <row r="1" spans="1:8" ht="15" x14ac:dyDescent="0.25">
      <c r="A1" s="5"/>
      <c r="B1" s="6"/>
      <c r="C1" s="6"/>
      <c r="D1" s="6"/>
      <c r="E1" s="6" t="s">
        <v>115</v>
      </c>
      <c r="F1" s="6"/>
      <c r="G1" s="6"/>
      <c r="H1" s="6"/>
    </row>
    <row r="2" spans="1:8" ht="15" x14ac:dyDescent="0.25">
      <c r="A2" s="5"/>
      <c r="B2" s="68" t="s">
        <v>116</v>
      </c>
      <c r="C2" s="68"/>
      <c r="D2" s="68"/>
      <c r="E2" s="68"/>
      <c r="F2" s="68"/>
      <c r="G2" s="68"/>
      <c r="H2" s="68"/>
    </row>
    <row r="3" spans="1:8" ht="15" x14ac:dyDescent="0.25">
      <c r="A3" s="5"/>
      <c r="B3" s="68" t="s">
        <v>117</v>
      </c>
      <c r="C3" s="68"/>
      <c r="D3" s="68"/>
      <c r="E3" s="68"/>
      <c r="F3" s="68"/>
      <c r="G3" s="68"/>
      <c r="H3" s="68"/>
    </row>
    <row r="4" spans="1:8" ht="14.25" customHeight="1" x14ac:dyDescent="0.25">
      <c r="A4" s="5"/>
      <c r="B4" s="68" t="s">
        <v>124</v>
      </c>
      <c r="C4" s="68"/>
      <c r="D4" s="68"/>
      <c r="E4" s="68"/>
      <c r="F4" s="68"/>
      <c r="G4" s="68"/>
      <c r="H4" s="68"/>
    </row>
    <row r="5" spans="1:8" ht="14.25" customHeight="1" x14ac:dyDescent="0.25">
      <c r="A5" s="5"/>
    </row>
    <row r="6" spans="1:8" thickBot="1" x14ac:dyDescent="0.3">
      <c r="A6" s="48" t="s">
        <v>8</v>
      </c>
      <c r="B6" s="48"/>
      <c r="C6" s="48"/>
      <c r="D6" s="48"/>
      <c r="E6" s="48"/>
      <c r="F6" s="48"/>
      <c r="G6" s="48"/>
      <c r="H6" s="48"/>
    </row>
    <row r="7" spans="1:8" thickBot="1" x14ac:dyDescent="0.3">
      <c r="A7" s="7" t="s">
        <v>0</v>
      </c>
      <c r="B7" s="8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9" t="s">
        <v>6</v>
      </c>
      <c r="H7" s="9" t="s">
        <v>7</v>
      </c>
    </row>
    <row r="8" spans="1:8" ht="16.5" thickBot="1" x14ac:dyDescent="0.3">
      <c r="A8" s="7">
        <v>1</v>
      </c>
      <c r="B8" s="32" t="s">
        <v>11</v>
      </c>
      <c r="C8" s="9">
        <v>174763</v>
      </c>
      <c r="D8" s="9">
        <v>1.5</v>
      </c>
      <c r="E8" s="9"/>
      <c r="F8" s="9"/>
      <c r="G8" s="9">
        <f>SUM(D8+E8+F8)</f>
        <v>1.5</v>
      </c>
      <c r="H8" s="9"/>
    </row>
    <row r="9" spans="1:8" ht="16.5" thickBot="1" x14ac:dyDescent="0.3">
      <c r="A9" s="7">
        <v>2</v>
      </c>
      <c r="B9" s="32" t="s">
        <v>113</v>
      </c>
      <c r="C9" s="9">
        <v>160361</v>
      </c>
      <c r="D9" s="9">
        <v>1</v>
      </c>
      <c r="E9" s="9"/>
      <c r="F9" s="9"/>
      <c r="G9" s="9">
        <f>SUM(D9+E9+F9)</f>
        <v>1</v>
      </c>
      <c r="H9" s="9" t="s">
        <v>9</v>
      </c>
    </row>
    <row r="10" spans="1:8" ht="16.5" thickBot="1" x14ac:dyDescent="0.3">
      <c r="A10" s="7">
        <v>3</v>
      </c>
      <c r="B10" s="32" t="s">
        <v>10</v>
      </c>
      <c r="C10" s="9">
        <v>160368</v>
      </c>
      <c r="D10" s="9">
        <v>0</v>
      </c>
      <c r="E10" s="9">
        <v>1.5</v>
      </c>
      <c r="F10" s="9"/>
      <c r="G10" s="9">
        <f>SUM(D10+E10+F10)</f>
        <v>1.5</v>
      </c>
      <c r="H10" s="9" t="s">
        <v>9</v>
      </c>
    </row>
    <row r="11" spans="1:8" ht="16.5" thickBot="1" x14ac:dyDescent="0.3">
      <c r="A11" s="7">
        <v>4</v>
      </c>
      <c r="B11" s="32" t="s">
        <v>105</v>
      </c>
      <c r="C11" s="9">
        <v>1602013</v>
      </c>
      <c r="D11" s="9">
        <v>1.5</v>
      </c>
      <c r="E11" s="9">
        <v>0.5</v>
      </c>
      <c r="F11" s="9"/>
      <c r="G11" s="9">
        <f t="shared" ref="G11:G18" si="0">SUM(D11+E11+F11)</f>
        <v>2</v>
      </c>
      <c r="H11" s="9"/>
    </row>
    <row r="12" spans="1:8" ht="16.5" thickBot="1" x14ac:dyDescent="0.3">
      <c r="A12" s="7">
        <v>5</v>
      </c>
      <c r="B12" s="32" t="s">
        <v>12</v>
      </c>
      <c r="C12" s="9">
        <v>1602014</v>
      </c>
      <c r="D12" s="9">
        <v>2.5</v>
      </c>
      <c r="E12" s="9">
        <v>0.5</v>
      </c>
      <c r="F12" s="9"/>
      <c r="G12" s="9">
        <f t="shared" si="0"/>
        <v>3</v>
      </c>
      <c r="H12" s="9"/>
    </row>
    <row r="13" spans="1:8" ht="16.5" thickBot="1" x14ac:dyDescent="0.3">
      <c r="A13" s="7">
        <v>6</v>
      </c>
      <c r="B13" s="32" t="s">
        <v>13</v>
      </c>
      <c r="C13" s="9">
        <v>160312</v>
      </c>
      <c r="D13" s="9">
        <v>1</v>
      </c>
      <c r="E13" s="9">
        <v>0.5</v>
      </c>
      <c r="F13" s="9"/>
      <c r="G13" s="9">
        <f t="shared" si="0"/>
        <v>1.5</v>
      </c>
      <c r="H13" s="9"/>
    </row>
    <row r="14" spans="1:8" ht="16.5" thickBot="1" x14ac:dyDescent="0.3">
      <c r="A14" s="7">
        <v>7</v>
      </c>
      <c r="B14" s="32" t="s">
        <v>123</v>
      </c>
      <c r="C14" s="9">
        <v>174761</v>
      </c>
      <c r="D14" s="9">
        <v>1</v>
      </c>
      <c r="E14" s="9"/>
      <c r="F14" s="9"/>
      <c r="G14" s="9">
        <f t="shared" si="0"/>
        <v>1</v>
      </c>
      <c r="H14" s="9"/>
    </row>
    <row r="15" spans="1:8" ht="16.5" thickBot="1" x14ac:dyDescent="0.3">
      <c r="A15" s="7">
        <v>8</v>
      </c>
      <c r="B15" s="32" t="s">
        <v>14</v>
      </c>
      <c r="C15" s="9">
        <v>174762</v>
      </c>
      <c r="D15" s="9">
        <v>1</v>
      </c>
      <c r="E15" s="9"/>
      <c r="F15" s="9"/>
      <c r="G15" s="9">
        <f t="shared" si="0"/>
        <v>1</v>
      </c>
      <c r="H15" s="9"/>
    </row>
    <row r="16" spans="1:8" ht="16.5" thickBot="1" x14ac:dyDescent="0.3">
      <c r="A16" s="7">
        <v>9</v>
      </c>
      <c r="B16" s="32" t="s">
        <v>144</v>
      </c>
      <c r="C16" s="9">
        <v>221217</v>
      </c>
      <c r="D16" s="9">
        <v>3</v>
      </c>
      <c r="E16" s="9"/>
      <c r="F16" s="9"/>
      <c r="G16" s="9">
        <f t="shared" si="0"/>
        <v>3</v>
      </c>
      <c r="H16" s="9"/>
    </row>
    <row r="17" spans="1:8" ht="16.5" thickBot="1" x14ac:dyDescent="0.3">
      <c r="A17" s="7">
        <v>10</v>
      </c>
      <c r="B17" s="32" t="s">
        <v>15</v>
      </c>
      <c r="C17" s="9">
        <v>2612071</v>
      </c>
      <c r="D17" s="9">
        <v>2</v>
      </c>
      <c r="E17" s="9"/>
      <c r="F17" s="9"/>
      <c r="G17" s="9">
        <f t="shared" si="0"/>
        <v>2</v>
      </c>
      <c r="H17" s="9"/>
    </row>
    <row r="18" spans="1:8" ht="16.5" thickBot="1" x14ac:dyDescent="0.3">
      <c r="A18" s="7">
        <v>11</v>
      </c>
      <c r="B18" s="32" t="s">
        <v>16</v>
      </c>
      <c r="C18" s="9">
        <v>261212</v>
      </c>
      <c r="D18" s="9">
        <v>2</v>
      </c>
      <c r="E18" s="9"/>
      <c r="F18" s="9"/>
      <c r="G18" s="9">
        <f t="shared" si="0"/>
        <v>2</v>
      </c>
      <c r="H18" s="9"/>
    </row>
    <row r="19" spans="1:8" thickBot="1" x14ac:dyDescent="0.3">
      <c r="A19" s="7">
        <v>12</v>
      </c>
      <c r="B19" s="8" t="s">
        <v>17</v>
      </c>
      <c r="C19" s="9"/>
      <c r="D19" s="9"/>
      <c r="E19" s="9"/>
      <c r="F19" s="9"/>
      <c r="G19" s="9">
        <f>SUM(G8:G18)</f>
        <v>19.5</v>
      </c>
      <c r="H19" s="9"/>
    </row>
    <row r="20" spans="1:8" ht="15" x14ac:dyDescent="0.25">
      <c r="A20" s="11"/>
      <c r="B20" s="5"/>
      <c r="C20" s="5"/>
      <c r="D20" s="5"/>
      <c r="E20" s="5"/>
      <c r="F20" s="5"/>
      <c r="G20" s="5"/>
      <c r="H20" s="5"/>
    </row>
    <row r="21" spans="1:8" ht="15" x14ac:dyDescent="0.25">
      <c r="A21" s="5"/>
    </row>
    <row r="22" spans="1:8" thickBot="1" x14ac:dyDescent="0.3">
      <c r="A22" s="48" t="s">
        <v>18</v>
      </c>
      <c r="B22" s="48"/>
      <c r="C22" s="48"/>
      <c r="D22" s="48"/>
      <c r="E22" s="48"/>
      <c r="F22" s="48"/>
      <c r="G22" s="48"/>
      <c r="H22" s="48"/>
    </row>
    <row r="23" spans="1:8" thickBot="1" x14ac:dyDescent="0.3">
      <c r="A23" s="7" t="s">
        <v>0</v>
      </c>
      <c r="B23" s="8" t="s">
        <v>1</v>
      </c>
      <c r="C23" s="9" t="s">
        <v>2</v>
      </c>
      <c r="D23" s="9" t="s">
        <v>3</v>
      </c>
      <c r="E23" s="9" t="s">
        <v>4</v>
      </c>
      <c r="F23" s="9" t="s">
        <v>5</v>
      </c>
      <c r="G23" s="9" t="s">
        <v>6</v>
      </c>
      <c r="H23" s="9" t="s">
        <v>7</v>
      </c>
    </row>
    <row r="24" spans="1:8" thickBot="1" x14ac:dyDescent="0.3">
      <c r="A24" s="7">
        <v>1</v>
      </c>
      <c r="B24" s="8" t="s">
        <v>19</v>
      </c>
      <c r="C24" s="9">
        <v>160376</v>
      </c>
      <c r="D24" s="9">
        <v>3</v>
      </c>
      <c r="E24" s="9"/>
      <c r="F24" s="9"/>
      <c r="G24" s="9">
        <f t="shared" ref="G24:G35" si="1">SUM(D24+E24+F24)</f>
        <v>3</v>
      </c>
      <c r="H24" s="9" t="s">
        <v>125</v>
      </c>
    </row>
    <row r="25" spans="1:8" thickBot="1" x14ac:dyDescent="0.3">
      <c r="A25" s="7">
        <v>2</v>
      </c>
      <c r="B25" s="8" t="s">
        <v>110</v>
      </c>
      <c r="C25" s="9">
        <v>160362</v>
      </c>
      <c r="D25" s="9">
        <v>1</v>
      </c>
      <c r="E25" s="9"/>
      <c r="F25" s="9"/>
      <c r="G25" s="9">
        <f t="shared" si="1"/>
        <v>1</v>
      </c>
      <c r="H25" s="9" t="s">
        <v>22</v>
      </c>
    </row>
    <row r="26" spans="1:8" thickBot="1" x14ac:dyDescent="0.3">
      <c r="A26" s="7">
        <v>3</v>
      </c>
      <c r="B26" s="8" t="s">
        <v>23</v>
      </c>
      <c r="C26" s="9">
        <v>160389</v>
      </c>
      <c r="D26" s="9"/>
      <c r="E26" s="9"/>
      <c r="F26" s="9">
        <v>1</v>
      </c>
      <c r="G26" s="9">
        <f t="shared" si="1"/>
        <v>1</v>
      </c>
      <c r="H26" s="9" t="s">
        <v>24</v>
      </c>
    </row>
    <row r="27" spans="1:8" thickBot="1" x14ac:dyDescent="0.3">
      <c r="A27" s="7">
        <v>4</v>
      </c>
      <c r="B27" s="8" t="s">
        <v>37</v>
      </c>
      <c r="C27" s="9">
        <v>160369</v>
      </c>
      <c r="D27" s="9">
        <v>1</v>
      </c>
      <c r="E27" s="9">
        <v>0.5</v>
      </c>
      <c r="F27" s="9"/>
      <c r="G27" s="9">
        <f t="shared" si="1"/>
        <v>1.5</v>
      </c>
      <c r="H27" s="9" t="s">
        <v>11</v>
      </c>
    </row>
    <row r="28" spans="1:8" thickBot="1" x14ac:dyDescent="0.3">
      <c r="A28" s="7">
        <v>5</v>
      </c>
      <c r="B28" s="8" t="s">
        <v>27</v>
      </c>
      <c r="C28" s="9">
        <v>160316</v>
      </c>
      <c r="D28" s="9">
        <v>1</v>
      </c>
      <c r="E28" s="9">
        <v>0.5</v>
      </c>
      <c r="F28" s="9"/>
      <c r="G28" s="9">
        <f t="shared" si="1"/>
        <v>1.5</v>
      </c>
      <c r="H28" s="9"/>
    </row>
    <row r="29" spans="1:8" thickBot="1" x14ac:dyDescent="0.3">
      <c r="A29" s="7">
        <v>6</v>
      </c>
      <c r="B29" s="8" t="s">
        <v>28</v>
      </c>
      <c r="C29" s="9">
        <v>160317</v>
      </c>
      <c r="D29" s="9">
        <v>1</v>
      </c>
      <c r="E29" s="9">
        <v>0.5</v>
      </c>
      <c r="F29" s="9"/>
      <c r="G29" s="9">
        <f t="shared" si="1"/>
        <v>1.5</v>
      </c>
      <c r="H29" s="9"/>
    </row>
    <row r="30" spans="1:8" thickBot="1" x14ac:dyDescent="0.3">
      <c r="A30" s="7">
        <v>7</v>
      </c>
      <c r="B30" s="8" t="s">
        <v>29</v>
      </c>
      <c r="C30" s="9">
        <v>160365</v>
      </c>
      <c r="D30" s="9">
        <v>2</v>
      </c>
      <c r="E30" s="9"/>
      <c r="F30" s="9"/>
      <c r="G30" s="9">
        <f t="shared" si="1"/>
        <v>2</v>
      </c>
      <c r="H30" s="9"/>
    </row>
    <row r="31" spans="1:8" thickBot="1" x14ac:dyDescent="0.3">
      <c r="A31" s="7">
        <v>8</v>
      </c>
      <c r="B31" s="8" t="s">
        <v>106</v>
      </c>
      <c r="C31" s="9">
        <v>160364</v>
      </c>
      <c r="D31" s="9">
        <v>1</v>
      </c>
      <c r="E31" s="9"/>
      <c r="F31" s="9"/>
      <c r="G31" s="9">
        <f t="shared" si="1"/>
        <v>1</v>
      </c>
      <c r="H31" s="9"/>
    </row>
    <row r="32" spans="1:8" thickBot="1" x14ac:dyDescent="0.3">
      <c r="A32" s="7">
        <v>9</v>
      </c>
      <c r="B32" s="8" t="s">
        <v>30</v>
      </c>
      <c r="C32" s="9">
        <v>160363</v>
      </c>
      <c r="D32" s="9">
        <v>1.5</v>
      </c>
      <c r="E32" s="9"/>
      <c r="F32" s="9"/>
      <c r="G32" s="9">
        <f t="shared" si="1"/>
        <v>1.5</v>
      </c>
      <c r="H32" s="9"/>
    </row>
    <row r="33" spans="1:9" thickBot="1" x14ac:dyDescent="0.3">
      <c r="A33" s="7">
        <v>10</v>
      </c>
      <c r="B33" s="8" t="s">
        <v>31</v>
      </c>
      <c r="C33" s="9">
        <v>221212</v>
      </c>
      <c r="D33" s="9">
        <v>3</v>
      </c>
      <c r="E33" s="9"/>
      <c r="F33" s="9"/>
      <c r="G33" s="9">
        <f>SUM(D33+E33+F33)</f>
        <v>3</v>
      </c>
      <c r="H33" s="9" t="s">
        <v>126</v>
      </c>
    </row>
    <row r="34" spans="1:9" thickBot="1" x14ac:dyDescent="0.3">
      <c r="A34" s="7">
        <v>11</v>
      </c>
      <c r="B34" s="8" t="s">
        <v>32</v>
      </c>
      <c r="C34" s="9">
        <v>160235</v>
      </c>
      <c r="D34" s="9">
        <v>0.5</v>
      </c>
      <c r="E34" s="9">
        <v>0.5</v>
      </c>
      <c r="F34" s="9"/>
      <c r="G34" s="9">
        <f t="shared" si="1"/>
        <v>1</v>
      </c>
      <c r="H34" s="9"/>
    </row>
    <row r="35" spans="1:9" thickBot="1" x14ac:dyDescent="0.3">
      <c r="A35" s="7">
        <v>12</v>
      </c>
      <c r="B35" s="8" t="s">
        <v>33</v>
      </c>
      <c r="C35" s="9">
        <v>649201</v>
      </c>
      <c r="D35" s="9"/>
      <c r="E35" s="9">
        <v>1</v>
      </c>
      <c r="F35" s="9"/>
      <c r="G35" s="9">
        <f t="shared" si="1"/>
        <v>1</v>
      </c>
      <c r="H35" s="9"/>
    </row>
    <row r="36" spans="1:9" thickBot="1" x14ac:dyDescent="0.3">
      <c r="A36" s="12">
        <v>13</v>
      </c>
      <c r="B36" s="8" t="s">
        <v>34</v>
      </c>
      <c r="C36" s="9"/>
      <c r="D36" s="9"/>
      <c r="E36" s="9"/>
      <c r="F36" s="9"/>
      <c r="G36" s="9">
        <f>SUM(G24:G35)</f>
        <v>19</v>
      </c>
      <c r="H36" s="9"/>
    </row>
    <row r="37" spans="1:9" thickBot="1" x14ac:dyDescent="0.3">
      <c r="A37" s="13"/>
      <c r="B37" s="42" t="s">
        <v>145</v>
      </c>
      <c r="C37" s="42">
        <v>1604033</v>
      </c>
      <c r="D37" s="42"/>
      <c r="E37" s="42"/>
      <c r="F37" s="42"/>
      <c r="G37" s="42"/>
      <c r="H37" s="42"/>
    </row>
    <row r="38" spans="1:9" thickBot="1" x14ac:dyDescent="0.3">
      <c r="A38" s="13"/>
      <c r="B38" s="5"/>
      <c r="C38" s="5"/>
      <c r="D38" s="5"/>
      <c r="E38" s="5"/>
      <c r="F38" s="5"/>
      <c r="G38" s="5"/>
      <c r="H38" s="5"/>
    </row>
    <row r="39" spans="1:9" thickBot="1" x14ac:dyDescent="0.3">
      <c r="A39" s="13"/>
      <c r="B39" s="5"/>
      <c r="C39" s="5"/>
      <c r="D39" s="5"/>
      <c r="E39" s="5"/>
      <c r="F39" s="5"/>
      <c r="G39" s="5"/>
      <c r="H39" s="5"/>
    </row>
    <row r="40" spans="1:9" thickBot="1" x14ac:dyDescent="0.3">
      <c r="A40" s="13"/>
      <c r="B40" s="5"/>
      <c r="C40" s="5"/>
      <c r="D40" s="5"/>
      <c r="E40" s="5"/>
      <c r="F40" s="5"/>
      <c r="G40" s="5"/>
      <c r="H40" s="5"/>
    </row>
    <row r="41" spans="1:9" ht="15" x14ac:dyDescent="0.25">
      <c r="A41" s="14"/>
    </row>
    <row r="42" spans="1:9" thickBot="1" x14ac:dyDescent="0.3">
      <c r="A42" s="48" t="s">
        <v>35</v>
      </c>
      <c r="B42" s="48"/>
      <c r="C42" s="48"/>
      <c r="D42" s="48"/>
      <c r="E42" s="48"/>
      <c r="F42" s="48"/>
      <c r="G42" s="48"/>
      <c r="H42" s="48"/>
    </row>
    <row r="43" spans="1:9" thickBot="1" x14ac:dyDescent="0.3">
      <c r="A43" s="7" t="s">
        <v>0</v>
      </c>
      <c r="B43" s="8" t="s">
        <v>1</v>
      </c>
      <c r="C43" s="9" t="s">
        <v>2</v>
      </c>
      <c r="D43" s="9" t="s">
        <v>3</v>
      </c>
      <c r="E43" s="9" t="s">
        <v>4</v>
      </c>
      <c r="F43" s="9" t="s">
        <v>5</v>
      </c>
      <c r="G43" s="9" t="s">
        <v>6</v>
      </c>
      <c r="H43" s="9" t="s">
        <v>7</v>
      </c>
    </row>
    <row r="44" spans="1:9" thickBot="1" x14ac:dyDescent="0.3">
      <c r="A44" s="7">
        <v>1</v>
      </c>
      <c r="B44" s="15" t="s">
        <v>20</v>
      </c>
      <c r="C44" s="16">
        <v>160377</v>
      </c>
      <c r="D44" s="16">
        <v>3</v>
      </c>
      <c r="E44" s="16"/>
      <c r="F44" s="16"/>
      <c r="G44" s="17">
        <f t="shared" ref="G44:G56" si="2">SUM(D44+E44+F44)</f>
        <v>3</v>
      </c>
      <c r="H44" s="16" t="s">
        <v>36</v>
      </c>
    </row>
    <row r="45" spans="1:9" ht="15.75" customHeight="1" x14ac:dyDescent="0.25">
      <c r="A45" s="49">
        <v>2</v>
      </c>
      <c r="B45" s="46" t="s">
        <v>114</v>
      </c>
      <c r="C45" s="43">
        <v>160393</v>
      </c>
      <c r="D45" s="43"/>
      <c r="E45" s="43"/>
      <c r="F45" s="43">
        <v>1</v>
      </c>
      <c r="G45" s="44">
        <f>SUM(D46+E46+F45)</f>
        <v>1</v>
      </c>
      <c r="H45" s="69" t="s">
        <v>127</v>
      </c>
      <c r="I45" s="20"/>
    </row>
    <row r="46" spans="1:9" thickBot="1" x14ac:dyDescent="0.3">
      <c r="A46" s="50"/>
      <c r="B46" s="47"/>
      <c r="C46" s="44"/>
      <c r="D46" s="45"/>
      <c r="E46" s="45"/>
      <c r="F46" s="45"/>
      <c r="G46" s="44"/>
      <c r="H46" s="70"/>
      <c r="I46" s="20"/>
    </row>
    <row r="47" spans="1:9" thickBot="1" x14ac:dyDescent="0.3">
      <c r="A47" s="7">
        <v>3</v>
      </c>
      <c r="B47" s="21" t="s">
        <v>25</v>
      </c>
      <c r="C47" s="18">
        <v>160371</v>
      </c>
      <c r="D47" s="18">
        <v>1.5</v>
      </c>
      <c r="E47" s="18"/>
      <c r="F47" s="18"/>
      <c r="G47" s="18">
        <f t="shared" si="2"/>
        <v>1.5</v>
      </c>
      <c r="H47" s="18" t="s">
        <v>26</v>
      </c>
    </row>
    <row r="48" spans="1:9" thickBot="1" x14ac:dyDescent="0.3">
      <c r="A48" s="7">
        <v>4</v>
      </c>
      <c r="B48" s="8" t="s">
        <v>111</v>
      </c>
      <c r="C48" s="9">
        <v>160374</v>
      </c>
      <c r="D48" s="9">
        <v>3</v>
      </c>
      <c r="E48" s="9"/>
      <c r="F48" s="9"/>
      <c r="G48" s="9">
        <f t="shared" si="2"/>
        <v>3</v>
      </c>
      <c r="H48" s="9" t="s">
        <v>38</v>
      </c>
    </row>
    <row r="49" spans="1:8" thickBot="1" x14ac:dyDescent="0.3">
      <c r="A49" s="7">
        <v>5</v>
      </c>
      <c r="B49" s="8" t="s">
        <v>39</v>
      </c>
      <c r="C49" s="9">
        <v>160367</v>
      </c>
      <c r="D49" s="9">
        <v>0.5</v>
      </c>
      <c r="E49" s="9">
        <v>0.5</v>
      </c>
      <c r="F49" s="9"/>
      <c r="G49" s="9">
        <f t="shared" si="2"/>
        <v>1</v>
      </c>
      <c r="H49" s="1" t="s">
        <v>40</v>
      </c>
    </row>
    <row r="50" spans="1:8" thickBot="1" x14ac:dyDescent="0.3">
      <c r="A50" s="7">
        <v>6</v>
      </c>
      <c r="B50" s="8" t="s">
        <v>41</v>
      </c>
      <c r="C50" s="9">
        <v>160372</v>
      </c>
      <c r="D50" s="9">
        <v>1.5</v>
      </c>
      <c r="E50" s="9"/>
      <c r="F50" s="9"/>
      <c r="G50" s="9">
        <f t="shared" si="2"/>
        <v>1.5</v>
      </c>
      <c r="H50" s="9" t="s">
        <v>42</v>
      </c>
    </row>
    <row r="51" spans="1:8" thickBot="1" x14ac:dyDescent="0.3">
      <c r="A51" s="7">
        <v>7</v>
      </c>
      <c r="B51" s="8" t="s">
        <v>44</v>
      </c>
      <c r="C51" s="9">
        <v>160315</v>
      </c>
      <c r="D51" s="9">
        <v>1.5</v>
      </c>
      <c r="E51" s="9">
        <v>0.5</v>
      </c>
      <c r="F51" s="9"/>
      <c r="G51" s="9">
        <f t="shared" si="2"/>
        <v>2</v>
      </c>
      <c r="H51" s="9" t="s">
        <v>43</v>
      </c>
    </row>
    <row r="52" spans="1:8" thickBot="1" x14ac:dyDescent="0.3">
      <c r="A52" s="7">
        <v>8</v>
      </c>
      <c r="B52" s="8" t="s">
        <v>45</v>
      </c>
      <c r="C52" s="9">
        <v>160370</v>
      </c>
      <c r="D52" s="9">
        <v>1</v>
      </c>
      <c r="E52" s="9">
        <v>0.5</v>
      </c>
      <c r="F52" s="9"/>
      <c r="G52" s="9">
        <f t="shared" si="2"/>
        <v>1.5</v>
      </c>
      <c r="H52" s="9"/>
    </row>
    <row r="53" spans="1:8" thickBot="1" x14ac:dyDescent="0.3">
      <c r="A53" s="7">
        <v>9</v>
      </c>
      <c r="B53" s="8" t="s">
        <v>46</v>
      </c>
      <c r="C53" s="9">
        <v>2612085</v>
      </c>
      <c r="D53" s="9">
        <v>2</v>
      </c>
      <c r="E53" s="9"/>
      <c r="F53" s="9"/>
      <c r="G53" s="9">
        <f t="shared" si="2"/>
        <v>2</v>
      </c>
      <c r="H53" s="9"/>
    </row>
    <row r="54" spans="1:8" thickBot="1" x14ac:dyDescent="0.3">
      <c r="A54" s="7">
        <v>10</v>
      </c>
      <c r="B54" s="8" t="s">
        <v>47</v>
      </c>
      <c r="C54" s="9">
        <v>160319</v>
      </c>
      <c r="D54" s="9">
        <v>1</v>
      </c>
      <c r="E54" s="9">
        <v>0.5</v>
      </c>
      <c r="F54" s="9"/>
      <c r="G54" s="9">
        <f t="shared" si="2"/>
        <v>1.5</v>
      </c>
      <c r="H54" s="9"/>
    </row>
    <row r="55" spans="1:8" thickBot="1" x14ac:dyDescent="0.3">
      <c r="A55" s="7">
        <v>11</v>
      </c>
      <c r="B55" s="8" t="s">
        <v>48</v>
      </c>
      <c r="C55" s="9">
        <v>160318</v>
      </c>
      <c r="D55" s="9">
        <v>0.5</v>
      </c>
      <c r="E55" s="9">
        <v>0.5</v>
      </c>
      <c r="F55" s="9"/>
      <c r="G55" s="9">
        <f t="shared" si="2"/>
        <v>1</v>
      </c>
      <c r="H55" s="9"/>
    </row>
    <row r="56" spans="1:8" thickBot="1" x14ac:dyDescent="0.3">
      <c r="A56" s="7">
        <v>12</v>
      </c>
      <c r="B56" s="8" t="s">
        <v>49</v>
      </c>
      <c r="C56" s="9">
        <v>160401</v>
      </c>
      <c r="D56" s="9"/>
      <c r="E56" s="9"/>
      <c r="F56" s="9">
        <v>1</v>
      </c>
      <c r="G56" s="9">
        <f t="shared" si="2"/>
        <v>1</v>
      </c>
      <c r="H56" s="9" t="s">
        <v>50</v>
      </c>
    </row>
    <row r="57" spans="1:8" thickBot="1" x14ac:dyDescent="0.3">
      <c r="A57" s="10">
        <v>13</v>
      </c>
      <c r="B57" s="8" t="s">
        <v>6</v>
      </c>
      <c r="C57" s="9"/>
      <c r="D57" s="9"/>
      <c r="E57" s="9"/>
      <c r="F57" s="9"/>
      <c r="G57" s="9">
        <f>SUM(G44:G56)</f>
        <v>20</v>
      </c>
      <c r="H57" s="9"/>
    </row>
    <row r="58" spans="1:8" thickBot="1" x14ac:dyDescent="0.3">
      <c r="A58" s="22"/>
      <c r="B58" s="8" t="s">
        <v>103</v>
      </c>
      <c r="C58" s="9">
        <v>1603424</v>
      </c>
      <c r="D58" s="9" t="s">
        <v>98</v>
      </c>
      <c r="E58" s="9"/>
      <c r="F58" s="9"/>
      <c r="G58" s="9"/>
      <c r="H58" s="9"/>
    </row>
    <row r="59" spans="1:8" ht="15" x14ac:dyDescent="0.25">
      <c r="A59" s="14"/>
    </row>
    <row r="60" spans="1:8" ht="15" x14ac:dyDescent="0.25">
      <c r="A60" s="5"/>
    </row>
    <row r="61" spans="1:8" thickBot="1" x14ac:dyDescent="0.3">
      <c r="A61" s="48" t="s">
        <v>51</v>
      </c>
      <c r="B61" s="48"/>
      <c r="C61" s="48"/>
      <c r="D61" s="48"/>
      <c r="E61" s="48"/>
      <c r="F61" s="48"/>
      <c r="G61" s="48"/>
      <c r="H61" s="48"/>
    </row>
    <row r="62" spans="1:8" thickBot="1" x14ac:dyDescent="0.3">
      <c r="A62" s="7" t="s">
        <v>0</v>
      </c>
      <c r="B62" s="8" t="s">
        <v>1</v>
      </c>
      <c r="C62" s="9" t="s">
        <v>2</v>
      </c>
      <c r="D62" s="9" t="s">
        <v>3</v>
      </c>
      <c r="E62" s="9" t="s">
        <v>4</v>
      </c>
      <c r="F62" s="9" t="s">
        <v>5</v>
      </c>
      <c r="G62" s="9" t="s">
        <v>6</v>
      </c>
      <c r="H62" s="9" t="s">
        <v>7</v>
      </c>
    </row>
    <row r="63" spans="1:8" thickBot="1" x14ac:dyDescent="0.3">
      <c r="A63" s="7">
        <v>1</v>
      </c>
      <c r="B63" s="8" t="s">
        <v>21</v>
      </c>
      <c r="C63" s="9">
        <v>160378</v>
      </c>
      <c r="D63" s="9">
        <v>3.5</v>
      </c>
      <c r="E63" s="9"/>
      <c r="F63" s="9"/>
      <c r="G63" s="9">
        <f t="shared" ref="G63:G71" si="3">SUM(D63+E63+F63)</f>
        <v>3.5</v>
      </c>
      <c r="H63" s="9" t="s">
        <v>52</v>
      </c>
    </row>
    <row r="64" spans="1:8" thickBot="1" x14ac:dyDescent="0.3">
      <c r="A64" s="7">
        <v>2</v>
      </c>
      <c r="B64" s="8" t="s">
        <v>53</v>
      </c>
      <c r="C64" s="9">
        <v>160394</v>
      </c>
      <c r="D64" s="9"/>
      <c r="E64" s="9"/>
      <c r="F64" s="9">
        <v>2</v>
      </c>
      <c r="G64" s="9">
        <f t="shared" si="3"/>
        <v>2</v>
      </c>
      <c r="H64" s="9" t="s">
        <v>54</v>
      </c>
    </row>
    <row r="65" spans="1:9" thickBot="1" x14ac:dyDescent="0.3">
      <c r="A65" s="7">
        <v>3</v>
      </c>
      <c r="B65" s="8" t="s">
        <v>55</v>
      </c>
      <c r="C65" s="9">
        <v>160375</v>
      </c>
      <c r="D65" s="9">
        <v>1.5</v>
      </c>
      <c r="E65" s="9"/>
      <c r="F65" s="9"/>
      <c r="G65" s="9">
        <f t="shared" si="3"/>
        <v>1.5</v>
      </c>
      <c r="H65" s="9" t="s">
        <v>56</v>
      </c>
    </row>
    <row r="66" spans="1:9" thickBot="1" x14ac:dyDescent="0.3">
      <c r="A66" s="7">
        <v>4</v>
      </c>
      <c r="B66" s="8" t="s">
        <v>57</v>
      </c>
      <c r="C66" s="9">
        <v>2612102</v>
      </c>
      <c r="D66" s="9">
        <v>2</v>
      </c>
      <c r="E66" s="9"/>
      <c r="F66" s="9"/>
      <c r="G66" s="9">
        <f t="shared" si="3"/>
        <v>2</v>
      </c>
      <c r="H66" s="9"/>
    </row>
    <row r="67" spans="1:9" thickBot="1" x14ac:dyDescent="0.3">
      <c r="A67" s="7">
        <v>5</v>
      </c>
      <c r="B67" s="8" t="s">
        <v>58</v>
      </c>
      <c r="C67" s="9">
        <v>160386</v>
      </c>
      <c r="D67" s="9">
        <v>2</v>
      </c>
      <c r="E67" s="9"/>
      <c r="F67" s="9"/>
      <c r="G67" s="9">
        <f t="shared" si="3"/>
        <v>2</v>
      </c>
      <c r="H67" s="1" t="s">
        <v>59</v>
      </c>
    </row>
    <row r="68" spans="1:9" thickBot="1" x14ac:dyDescent="0.3">
      <c r="A68" s="7">
        <v>6</v>
      </c>
      <c r="B68" s="8" t="s">
        <v>60</v>
      </c>
      <c r="C68" s="9">
        <v>160384</v>
      </c>
      <c r="D68" s="9">
        <v>1.5</v>
      </c>
      <c r="E68" s="9">
        <v>0.5</v>
      </c>
      <c r="F68" s="9"/>
      <c r="G68" s="9">
        <f t="shared" si="3"/>
        <v>2</v>
      </c>
      <c r="H68" s="9" t="s">
        <v>56</v>
      </c>
    </row>
    <row r="69" spans="1:9" thickBot="1" x14ac:dyDescent="0.3">
      <c r="A69" s="7">
        <v>7</v>
      </c>
      <c r="B69" s="8" t="s">
        <v>74</v>
      </c>
      <c r="C69" s="9">
        <v>221202</v>
      </c>
      <c r="D69" s="9">
        <v>4</v>
      </c>
      <c r="E69" s="9"/>
      <c r="F69" s="9"/>
      <c r="G69" s="9">
        <f t="shared" si="3"/>
        <v>4</v>
      </c>
      <c r="H69" s="9" t="s">
        <v>61</v>
      </c>
    </row>
    <row r="70" spans="1:9" thickBot="1" x14ac:dyDescent="0.3">
      <c r="A70" s="7">
        <v>8</v>
      </c>
      <c r="B70" s="8" t="s">
        <v>62</v>
      </c>
      <c r="C70" s="9">
        <v>160373</v>
      </c>
      <c r="D70" s="9">
        <v>1</v>
      </c>
      <c r="E70" s="9"/>
      <c r="F70" s="9"/>
      <c r="G70" s="9">
        <f t="shared" si="3"/>
        <v>1</v>
      </c>
      <c r="H70" s="9" t="s">
        <v>63</v>
      </c>
    </row>
    <row r="71" spans="1:9" thickBot="1" x14ac:dyDescent="0.3">
      <c r="A71" s="7">
        <v>9</v>
      </c>
      <c r="B71" s="23" t="s">
        <v>64</v>
      </c>
      <c r="C71" s="16">
        <v>160391</v>
      </c>
      <c r="D71" s="16"/>
      <c r="E71" s="16"/>
      <c r="F71" s="16">
        <v>1</v>
      </c>
      <c r="G71" s="16">
        <f t="shared" si="3"/>
        <v>1</v>
      </c>
      <c r="H71" s="9" t="s">
        <v>25</v>
      </c>
    </row>
    <row r="72" spans="1:9" ht="15" customHeight="1" x14ac:dyDescent="0.25">
      <c r="A72" s="49">
        <v>10</v>
      </c>
      <c r="B72" s="66" t="s">
        <v>88</v>
      </c>
      <c r="C72" s="43">
        <v>649202</v>
      </c>
      <c r="D72" s="43"/>
      <c r="E72" s="43">
        <v>1</v>
      </c>
      <c r="F72" s="43"/>
      <c r="G72" s="43">
        <v>1</v>
      </c>
      <c r="H72" s="67" t="s">
        <v>33</v>
      </c>
      <c r="I72" s="35"/>
    </row>
    <row r="73" spans="1:9" thickBot="1" x14ac:dyDescent="0.3">
      <c r="A73" s="50"/>
      <c r="B73" s="66"/>
      <c r="C73" s="44"/>
      <c r="D73" s="45"/>
      <c r="E73" s="45"/>
      <c r="F73" s="44"/>
      <c r="G73" s="44"/>
      <c r="H73" s="67"/>
      <c r="I73" s="35"/>
    </row>
    <row r="74" spans="1:9" thickBot="1" x14ac:dyDescent="0.3">
      <c r="A74" s="7">
        <v>11</v>
      </c>
      <c r="B74" s="21" t="s">
        <v>65</v>
      </c>
      <c r="C74" s="18"/>
      <c r="D74" s="24"/>
      <c r="E74" s="24"/>
      <c r="F74" s="18"/>
      <c r="G74" s="18">
        <f>SUM(G63:G72)</f>
        <v>20</v>
      </c>
      <c r="H74" s="36"/>
    </row>
    <row r="75" spans="1:9" ht="15" x14ac:dyDescent="0.25">
      <c r="A75" s="14"/>
    </row>
    <row r="76" spans="1:9" ht="15" x14ac:dyDescent="0.25">
      <c r="A76" s="5"/>
    </row>
    <row r="77" spans="1:9" thickBot="1" x14ac:dyDescent="0.3">
      <c r="A77" s="48" t="s">
        <v>66</v>
      </c>
      <c r="B77" s="48"/>
      <c r="C77" s="48"/>
      <c r="D77" s="48"/>
      <c r="E77" s="48"/>
      <c r="F77" s="48"/>
      <c r="G77" s="48"/>
      <c r="H77" s="48"/>
    </row>
    <row r="78" spans="1:9" thickBot="1" x14ac:dyDescent="0.3">
      <c r="A78" s="7" t="s">
        <v>0</v>
      </c>
      <c r="B78" s="8" t="s">
        <v>1</v>
      </c>
      <c r="C78" s="9" t="s">
        <v>2</v>
      </c>
      <c r="D78" s="9" t="s">
        <v>3</v>
      </c>
      <c r="E78" s="9" t="s">
        <v>4</v>
      </c>
      <c r="F78" s="9" t="s">
        <v>5</v>
      </c>
      <c r="G78" s="9" t="s">
        <v>6</v>
      </c>
      <c r="H78" s="9" t="s">
        <v>7</v>
      </c>
    </row>
    <row r="79" spans="1:9" thickBot="1" x14ac:dyDescent="0.3">
      <c r="A79" s="7">
        <v>1</v>
      </c>
      <c r="B79" s="8" t="s">
        <v>67</v>
      </c>
      <c r="C79" s="9">
        <v>160379</v>
      </c>
      <c r="D79" s="9">
        <v>3</v>
      </c>
      <c r="E79" s="9"/>
      <c r="F79" s="9"/>
      <c r="G79" s="9">
        <f t="shared" ref="G79:G87" si="4">SUM(D79+E79+F79)</f>
        <v>3</v>
      </c>
      <c r="H79" s="9" t="s">
        <v>68</v>
      </c>
    </row>
    <row r="80" spans="1:9" thickBot="1" x14ac:dyDescent="0.3">
      <c r="A80" s="7">
        <v>2</v>
      </c>
      <c r="B80" s="8" t="s">
        <v>69</v>
      </c>
      <c r="C80" s="9">
        <v>160385</v>
      </c>
      <c r="D80" s="9">
        <v>3</v>
      </c>
      <c r="E80" s="9"/>
      <c r="F80" s="9"/>
      <c r="G80" s="9">
        <f t="shared" si="4"/>
        <v>3</v>
      </c>
      <c r="H80" s="9" t="s">
        <v>70</v>
      </c>
    </row>
    <row r="81" spans="1:9" thickBot="1" x14ac:dyDescent="0.3">
      <c r="A81" s="7">
        <v>3</v>
      </c>
      <c r="B81" s="8" t="s">
        <v>128</v>
      </c>
      <c r="C81" s="9">
        <v>160395</v>
      </c>
      <c r="D81" s="9"/>
      <c r="E81" s="9"/>
      <c r="F81" s="9">
        <v>2</v>
      </c>
      <c r="G81" s="9">
        <f t="shared" si="4"/>
        <v>2</v>
      </c>
      <c r="H81" s="9"/>
    </row>
    <row r="82" spans="1:9" thickBot="1" x14ac:dyDescent="0.3">
      <c r="A82" s="7">
        <v>4</v>
      </c>
      <c r="B82" s="15" t="s">
        <v>71</v>
      </c>
      <c r="C82" s="16">
        <v>237203</v>
      </c>
      <c r="D82" s="16">
        <v>3</v>
      </c>
      <c r="E82" s="16"/>
      <c r="F82" s="16"/>
      <c r="G82" s="16">
        <f t="shared" si="4"/>
        <v>3</v>
      </c>
      <c r="H82" s="16" t="s">
        <v>150</v>
      </c>
    </row>
    <row r="83" spans="1:9" ht="15" customHeight="1" x14ac:dyDescent="0.25">
      <c r="A83" s="49">
        <v>5</v>
      </c>
      <c r="B83" s="46" t="s">
        <v>72</v>
      </c>
      <c r="C83" s="43">
        <v>160390</v>
      </c>
      <c r="D83" s="18"/>
      <c r="E83" s="18"/>
      <c r="F83" s="43">
        <v>2</v>
      </c>
      <c r="G83" s="43">
        <f>SUM(D84+E84+F83)</f>
        <v>2</v>
      </c>
      <c r="H83" s="19" t="s">
        <v>119</v>
      </c>
      <c r="I83" s="20"/>
    </row>
    <row r="84" spans="1:9" thickBot="1" x14ac:dyDescent="0.3">
      <c r="A84" s="50"/>
      <c r="B84" s="47"/>
      <c r="C84" s="44"/>
      <c r="D84" s="16"/>
      <c r="E84" s="16"/>
      <c r="F84" s="44"/>
      <c r="G84" s="45"/>
      <c r="H84" s="33" t="s">
        <v>118</v>
      </c>
      <c r="I84" s="20"/>
    </row>
    <row r="85" spans="1:9" thickBot="1" x14ac:dyDescent="0.3">
      <c r="A85" s="7">
        <v>6</v>
      </c>
      <c r="B85" s="21" t="s">
        <v>73</v>
      </c>
      <c r="C85" s="18">
        <v>160366</v>
      </c>
      <c r="D85" s="18">
        <v>2</v>
      </c>
      <c r="E85" s="18"/>
      <c r="F85" s="18"/>
      <c r="G85" s="24">
        <f t="shared" si="4"/>
        <v>2</v>
      </c>
      <c r="H85" s="24" t="s">
        <v>74</v>
      </c>
    </row>
    <row r="86" spans="1:9" thickBot="1" x14ac:dyDescent="0.3">
      <c r="A86" s="7">
        <v>7</v>
      </c>
      <c r="B86" s="8" t="s">
        <v>75</v>
      </c>
      <c r="C86" s="9">
        <v>2612083</v>
      </c>
      <c r="D86" s="9">
        <v>2</v>
      </c>
      <c r="E86" s="9"/>
      <c r="F86" s="9"/>
      <c r="G86" s="9">
        <f t="shared" si="4"/>
        <v>2</v>
      </c>
      <c r="H86" s="9"/>
    </row>
    <row r="87" spans="1:9" thickBot="1" x14ac:dyDescent="0.3">
      <c r="A87" s="7">
        <v>8</v>
      </c>
      <c r="B87" s="8" t="s">
        <v>76</v>
      </c>
      <c r="C87" s="9">
        <v>2612072</v>
      </c>
      <c r="D87" s="9">
        <v>2</v>
      </c>
      <c r="E87" s="9"/>
      <c r="F87" s="9"/>
      <c r="G87" s="9">
        <f t="shared" si="4"/>
        <v>2</v>
      </c>
      <c r="H87" s="9" t="s">
        <v>15</v>
      </c>
    </row>
    <row r="88" spans="1:9" thickBot="1" x14ac:dyDescent="0.3">
      <c r="A88" s="7">
        <v>9</v>
      </c>
      <c r="B88" s="8" t="s">
        <v>130</v>
      </c>
      <c r="C88" s="9">
        <v>160392</v>
      </c>
      <c r="D88" s="9"/>
      <c r="E88" s="9"/>
      <c r="F88" s="9">
        <v>1</v>
      </c>
      <c r="G88" s="9">
        <v>1</v>
      </c>
      <c r="H88" s="9" t="s">
        <v>129</v>
      </c>
    </row>
    <row r="89" spans="1:9" thickBot="1" x14ac:dyDescent="0.3">
      <c r="A89" s="22">
        <v>10</v>
      </c>
      <c r="B89" s="8" t="s">
        <v>131</v>
      </c>
      <c r="C89" s="9"/>
      <c r="D89" s="9"/>
      <c r="E89" s="9"/>
      <c r="F89" s="9"/>
      <c r="G89" s="9">
        <v>20</v>
      </c>
      <c r="H89" s="9"/>
    </row>
    <row r="90" spans="1:9" ht="15" x14ac:dyDescent="0.25">
      <c r="A90" s="14"/>
    </row>
    <row r="91" spans="1:9" ht="15" x14ac:dyDescent="0.25">
      <c r="A91" s="5"/>
    </row>
    <row r="92" spans="1:9" thickBot="1" x14ac:dyDescent="0.3">
      <c r="A92" s="48" t="s">
        <v>77</v>
      </c>
      <c r="B92" s="48"/>
      <c r="C92" s="48"/>
      <c r="D92" s="48"/>
      <c r="E92" s="48"/>
      <c r="F92" s="48"/>
      <c r="G92" s="48"/>
      <c r="H92" s="48"/>
    </row>
    <row r="93" spans="1:9" thickBot="1" x14ac:dyDescent="0.3">
      <c r="A93" s="7" t="s">
        <v>0</v>
      </c>
      <c r="B93" s="8" t="s">
        <v>1</v>
      </c>
      <c r="C93" s="9" t="s">
        <v>2</v>
      </c>
      <c r="D93" s="9" t="s">
        <v>3</v>
      </c>
      <c r="E93" s="9" t="s">
        <v>4</v>
      </c>
      <c r="F93" s="9" t="s">
        <v>5</v>
      </c>
      <c r="G93" s="9" t="s">
        <v>6</v>
      </c>
      <c r="H93" s="9" t="s">
        <v>7</v>
      </c>
    </row>
    <row r="94" spans="1:9" thickBot="1" x14ac:dyDescent="0.3">
      <c r="A94" s="7">
        <v>1</v>
      </c>
      <c r="B94" s="8" t="s">
        <v>78</v>
      </c>
      <c r="C94" s="9">
        <v>160380</v>
      </c>
      <c r="D94" s="9">
        <v>1.5</v>
      </c>
      <c r="E94" s="9"/>
      <c r="F94" s="9"/>
      <c r="G94" s="9">
        <f t="shared" ref="G94:G105" si="5">SUM(D94+E94+F94)</f>
        <v>1.5</v>
      </c>
      <c r="H94" s="9" t="s">
        <v>79</v>
      </c>
    </row>
    <row r="95" spans="1:9" thickBot="1" x14ac:dyDescent="0.3">
      <c r="A95" s="7">
        <v>2</v>
      </c>
      <c r="B95" s="8" t="s">
        <v>80</v>
      </c>
      <c r="C95" s="9">
        <v>160381</v>
      </c>
      <c r="D95" s="9">
        <v>1</v>
      </c>
      <c r="E95" s="9"/>
      <c r="F95" s="9"/>
      <c r="G95" s="9">
        <f t="shared" si="5"/>
        <v>1</v>
      </c>
      <c r="H95" s="9" t="s">
        <v>79</v>
      </c>
    </row>
    <row r="96" spans="1:9" thickBot="1" x14ac:dyDescent="0.3">
      <c r="A96" s="7">
        <v>3</v>
      </c>
      <c r="B96" s="8" t="s">
        <v>81</v>
      </c>
      <c r="C96" s="9">
        <v>160382</v>
      </c>
      <c r="D96" s="9">
        <v>0.5</v>
      </c>
      <c r="E96" s="9"/>
      <c r="F96" s="9"/>
      <c r="G96" s="9">
        <f t="shared" si="5"/>
        <v>0.5</v>
      </c>
      <c r="H96" s="9" t="s">
        <v>79</v>
      </c>
    </row>
    <row r="97" spans="1:9" thickBot="1" x14ac:dyDescent="0.3">
      <c r="A97" s="7">
        <v>4</v>
      </c>
      <c r="B97" s="15" t="s">
        <v>82</v>
      </c>
      <c r="C97" s="9">
        <v>160388</v>
      </c>
      <c r="D97" s="9">
        <v>2</v>
      </c>
      <c r="E97" s="9"/>
      <c r="F97" s="9"/>
      <c r="G97" s="9">
        <f t="shared" si="5"/>
        <v>2</v>
      </c>
      <c r="H97" s="2" t="s">
        <v>83</v>
      </c>
    </row>
    <row r="98" spans="1:9" ht="16.5" thickTop="1" thickBot="1" x14ac:dyDescent="0.3">
      <c r="A98" s="49">
        <v>5</v>
      </c>
      <c r="B98" s="46" t="s">
        <v>84</v>
      </c>
      <c r="C98" s="51">
        <v>160383</v>
      </c>
      <c r="D98" s="51">
        <v>1</v>
      </c>
      <c r="E98" s="51">
        <v>0.5</v>
      </c>
      <c r="F98" s="51"/>
      <c r="G98" s="51">
        <f t="shared" si="5"/>
        <v>1.5</v>
      </c>
      <c r="H98" s="3" t="s">
        <v>120</v>
      </c>
    </row>
    <row r="99" spans="1:9" ht="16.5" thickTop="1" thickBot="1" x14ac:dyDescent="0.3">
      <c r="A99" s="50"/>
      <c r="B99" s="47"/>
      <c r="C99" s="44"/>
      <c r="D99" s="45"/>
      <c r="E99" s="45"/>
      <c r="F99" s="45"/>
      <c r="G99" s="45"/>
      <c r="H99" s="3" t="s">
        <v>120</v>
      </c>
      <c r="I99" s="20"/>
    </row>
    <row r="100" spans="1:9" thickTop="1" x14ac:dyDescent="0.25">
      <c r="A100" s="49">
        <v>7</v>
      </c>
      <c r="B100" s="46" t="s">
        <v>132</v>
      </c>
      <c r="C100" s="43">
        <v>160404</v>
      </c>
      <c r="D100" s="43"/>
      <c r="E100" s="43"/>
      <c r="F100" s="43">
        <v>2</v>
      </c>
      <c r="G100" s="44">
        <f>SUM(D101+E101+F100)</f>
        <v>2</v>
      </c>
      <c r="H100" s="62" t="s">
        <v>133</v>
      </c>
      <c r="I100" s="20"/>
    </row>
    <row r="101" spans="1:9" thickBot="1" x14ac:dyDescent="0.3">
      <c r="A101" s="50"/>
      <c r="B101" s="47"/>
      <c r="C101" s="61"/>
      <c r="D101" s="61"/>
      <c r="E101" s="61"/>
      <c r="F101" s="61"/>
      <c r="G101" s="61"/>
      <c r="H101" s="63"/>
      <c r="I101" s="20"/>
    </row>
    <row r="102" spans="1:9" ht="16.5" thickTop="1" thickBot="1" x14ac:dyDescent="0.3">
      <c r="A102" s="7">
        <v>10</v>
      </c>
      <c r="B102" s="21" t="s">
        <v>86</v>
      </c>
      <c r="C102" s="9">
        <v>2612091</v>
      </c>
      <c r="D102" s="9">
        <v>2</v>
      </c>
      <c r="E102" s="9"/>
      <c r="F102" s="9"/>
      <c r="G102" s="9">
        <f t="shared" si="5"/>
        <v>2</v>
      </c>
      <c r="H102" s="25"/>
    </row>
    <row r="103" spans="1:9" thickBot="1" x14ac:dyDescent="0.3">
      <c r="A103" s="7">
        <v>11</v>
      </c>
      <c r="B103" s="8" t="s">
        <v>87</v>
      </c>
      <c r="C103" s="9">
        <v>2612111</v>
      </c>
      <c r="D103" s="9">
        <v>2</v>
      </c>
      <c r="E103" s="9"/>
      <c r="F103" s="9"/>
      <c r="G103" s="9">
        <f t="shared" si="5"/>
        <v>2</v>
      </c>
      <c r="H103" s="9"/>
    </row>
    <row r="104" spans="1:9" thickBot="1" x14ac:dyDescent="0.3">
      <c r="A104" s="7">
        <v>12</v>
      </c>
      <c r="B104" s="8" t="s">
        <v>136</v>
      </c>
      <c r="C104" s="9">
        <v>160396</v>
      </c>
      <c r="D104" s="9"/>
      <c r="E104" s="9"/>
      <c r="F104" s="9">
        <v>1.5</v>
      </c>
      <c r="G104" s="9">
        <f t="shared" si="5"/>
        <v>1.5</v>
      </c>
      <c r="H104" s="9" t="s">
        <v>134</v>
      </c>
    </row>
    <row r="105" spans="1:9" thickBot="1" x14ac:dyDescent="0.3">
      <c r="A105" s="10">
        <v>13</v>
      </c>
      <c r="B105" s="8" t="s">
        <v>89</v>
      </c>
      <c r="C105" s="9">
        <v>160387</v>
      </c>
      <c r="D105" s="9">
        <v>2</v>
      </c>
      <c r="E105" s="9"/>
      <c r="F105" s="9"/>
      <c r="G105" s="9">
        <f t="shared" si="5"/>
        <v>2</v>
      </c>
      <c r="H105" s="9" t="s">
        <v>58</v>
      </c>
    </row>
    <row r="106" spans="1:9" ht="15" x14ac:dyDescent="0.25">
      <c r="A106" s="22">
        <v>14</v>
      </c>
      <c r="B106" s="15" t="s">
        <v>143</v>
      </c>
      <c r="C106" s="37">
        <v>261214</v>
      </c>
      <c r="D106" s="37">
        <v>2</v>
      </c>
      <c r="E106" s="37"/>
      <c r="F106" s="37"/>
      <c r="G106" s="37">
        <v>2</v>
      </c>
      <c r="H106" s="37" t="s">
        <v>149</v>
      </c>
    </row>
    <row r="107" spans="1:9" ht="15" x14ac:dyDescent="0.25">
      <c r="A107" s="9">
        <v>15</v>
      </c>
      <c r="B107" s="9" t="s">
        <v>135</v>
      </c>
      <c r="C107" s="9">
        <v>1603423</v>
      </c>
      <c r="D107" s="9"/>
      <c r="E107" s="9"/>
      <c r="F107" s="9"/>
      <c r="G107" s="9"/>
      <c r="H107" s="9"/>
    </row>
    <row r="108" spans="1:9" ht="15" x14ac:dyDescent="0.25">
      <c r="A108" s="9"/>
      <c r="B108" s="9" t="s">
        <v>6</v>
      </c>
      <c r="C108" s="9"/>
      <c r="D108" s="9"/>
      <c r="E108" s="9"/>
      <c r="F108" s="9"/>
      <c r="G108" s="9">
        <v>18</v>
      </c>
      <c r="H108" s="9"/>
    </row>
    <row r="109" spans="1:9" ht="15" x14ac:dyDescent="0.25">
      <c r="A109" s="35"/>
    </row>
    <row r="110" spans="1:9" thickBot="1" x14ac:dyDescent="0.3">
      <c r="A110" s="48" t="s">
        <v>90</v>
      </c>
      <c r="B110" s="48"/>
      <c r="C110" s="48"/>
      <c r="D110" s="48"/>
      <c r="E110" s="48"/>
      <c r="F110" s="48"/>
      <c r="G110" s="48"/>
      <c r="H110" s="48"/>
    </row>
    <row r="111" spans="1:9" thickBot="1" x14ac:dyDescent="0.3">
      <c r="A111" s="7" t="s">
        <v>0</v>
      </c>
      <c r="B111" s="8" t="s">
        <v>1</v>
      </c>
      <c r="C111" s="9" t="s">
        <v>2</v>
      </c>
      <c r="D111" s="9" t="s">
        <v>3</v>
      </c>
      <c r="E111" s="9" t="s">
        <v>4</v>
      </c>
      <c r="F111" s="9" t="s">
        <v>5</v>
      </c>
      <c r="G111" s="9" t="s">
        <v>6</v>
      </c>
      <c r="H111" s="9" t="s">
        <v>7</v>
      </c>
    </row>
    <row r="112" spans="1:9" thickBot="1" x14ac:dyDescent="0.3">
      <c r="A112" s="7">
        <v>1</v>
      </c>
      <c r="B112" s="8" t="s">
        <v>104</v>
      </c>
      <c r="C112" s="38">
        <v>160408</v>
      </c>
      <c r="D112" s="9"/>
      <c r="E112" s="9"/>
      <c r="F112" s="9">
        <v>2</v>
      </c>
      <c r="G112" s="9">
        <v>2</v>
      </c>
      <c r="H112" s="38" t="s">
        <v>84</v>
      </c>
    </row>
    <row r="113" spans="1:8" thickBot="1" x14ac:dyDescent="0.3">
      <c r="A113" s="7">
        <v>4</v>
      </c>
      <c r="B113" s="8" t="s">
        <v>112</v>
      </c>
      <c r="C113" s="9">
        <v>160405</v>
      </c>
      <c r="D113" s="9"/>
      <c r="E113" s="9"/>
      <c r="F113" s="9">
        <v>7</v>
      </c>
      <c r="G113" s="9">
        <v>7</v>
      </c>
      <c r="H113" s="9" t="s">
        <v>137</v>
      </c>
    </row>
    <row r="114" spans="1:8" ht="15" x14ac:dyDescent="0.25">
      <c r="A114" s="40"/>
      <c r="B114" s="15" t="s">
        <v>148</v>
      </c>
      <c r="C114" s="41">
        <v>160402</v>
      </c>
      <c r="D114" s="41"/>
      <c r="E114" s="41"/>
      <c r="F114" s="41">
        <v>2</v>
      </c>
      <c r="G114" s="41">
        <v>2</v>
      </c>
      <c r="H114" s="41"/>
    </row>
    <row r="115" spans="1:8" thickBot="1" x14ac:dyDescent="0.3">
      <c r="A115" s="40"/>
      <c r="B115" s="15" t="s">
        <v>85</v>
      </c>
      <c r="C115" s="41">
        <v>160400</v>
      </c>
      <c r="D115" s="41"/>
      <c r="E115" s="41"/>
      <c r="F115" s="41">
        <v>1.5</v>
      </c>
      <c r="G115" s="41">
        <v>1.5</v>
      </c>
      <c r="H115" s="41" t="s">
        <v>146</v>
      </c>
    </row>
    <row r="116" spans="1:8" thickBot="1" x14ac:dyDescent="0.3">
      <c r="A116" s="7">
        <v>6</v>
      </c>
      <c r="B116" s="8" t="s">
        <v>91</v>
      </c>
      <c r="C116" s="9"/>
      <c r="D116" s="9"/>
      <c r="E116" s="9"/>
      <c r="F116" s="9"/>
      <c r="G116" s="9">
        <f>SUM(G112:G115)</f>
        <v>12.5</v>
      </c>
      <c r="H116" s="9"/>
    </row>
    <row r="117" spans="1:8" thickBot="1" x14ac:dyDescent="0.3">
      <c r="A117" s="7">
        <v>7</v>
      </c>
      <c r="B117" s="8" t="s">
        <v>100</v>
      </c>
      <c r="C117" s="9">
        <v>1603427</v>
      </c>
      <c r="D117" s="9" t="s">
        <v>101</v>
      </c>
      <c r="E117" s="9"/>
      <c r="F117" s="9"/>
      <c r="G117" s="9"/>
      <c r="H117" s="9"/>
    </row>
    <row r="118" spans="1:8" thickBot="1" x14ac:dyDescent="0.3">
      <c r="A118" s="7">
        <v>8</v>
      </c>
      <c r="B118" s="8" t="s">
        <v>102</v>
      </c>
      <c r="C118" s="9">
        <v>1603429</v>
      </c>
      <c r="D118" s="9" t="s">
        <v>98</v>
      </c>
      <c r="E118" s="9"/>
      <c r="F118" s="9"/>
      <c r="G118" s="9"/>
      <c r="H118" s="9"/>
    </row>
    <row r="119" spans="1:8" thickBot="1" x14ac:dyDescent="0.3">
      <c r="A119" s="22">
        <v>9</v>
      </c>
      <c r="B119" s="31" t="s">
        <v>109</v>
      </c>
      <c r="C119" s="17">
        <v>100003</v>
      </c>
      <c r="D119" s="42">
        <v>2</v>
      </c>
      <c r="E119" s="42"/>
      <c r="F119" s="42"/>
      <c r="G119" s="42">
        <v>2</v>
      </c>
      <c r="H119" s="42"/>
    </row>
    <row r="120" spans="1:8" thickBot="1" x14ac:dyDescent="0.3">
      <c r="A120" s="14"/>
      <c r="B120" s="40"/>
      <c r="C120" s="40"/>
    </row>
    <row r="121" spans="1:8" ht="15" x14ac:dyDescent="0.25">
      <c r="A121" s="14"/>
      <c r="B121" s="39"/>
      <c r="C121" s="39"/>
      <c r="D121" s="39" t="s">
        <v>92</v>
      </c>
      <c r="E121" s="39"/>
      <c r="F121" s="39"/>
      <c r="G121" s="39"/>
      <c r="H121" s="39"/>
    </row>
    <row r="122" spans="1:8" thickBot="1" x14ac:dyDescent="0.3">
      <c r="A122" s="39" t="s">
        <v>92</v>
      </c>
      <c r="B122" s="8" t="s">
        <v>1</v>
      </c>
      <c r="C122" s="9" t="s">
        <v>2</v>
      </c>
      <c r="D122" s="9" t="s">
        <v>3</v>
      </c>
      <c r="E122" s="9" t="s">
        <v>4</v>
      </c>
      <c r="F122" s="9" t="s">
        <v>5</v>
      </c>
      <c r="G122" s="9" t="s">
        <v>6</v>
      </c>
      <c r="H122" s="9" t="s">
        <v>7</v>
      </c>
    </row>
    <row r="123" spans="1:8" thickBot="1" x14ac:dyDescent="0.3">
      <c r="A123" s="7" t="s">
        <v>0</v>
      </c>
      <c r="B123" s="8" t="s">
        <v>147</v>
      </c>
      <c r="C123" s="9">
        <v>160398</v>
      </c>
      <c r="D123" s="9"/>
      <c r="E123" s="9"/>
      <c r="F123" s="9">
        <v>1</v>
      </c>
      <c r="G123" s="9">
        <v>1</v>
      </c>
      <c r="H123" s="9" t="s">
        <v>58</v>
      </c>
    </row>
    <row r="124" spans="1:8" thickBot="1" x14ac:dyDescent="0.3">
      <c r="A124" s="7">
        <v>2</v>
      </c>
      <c r="B124" s="34" t="s">
        <v>93</v>
      </c>
      <c r="C124" s="9">
        <v>160397</v>
      </c>
      <c r="D124" s="9"/>
      <c r="E124" s="9"/>
      <c r="F124" s="9">
        <v>2</v>
      </c>
      <c r="G124" s="9">
        <f t="shared" ref="G124:G127" si="6">SUM(D124+E124+F124)</f>
        <v>2</v>
      </c>
      <c r="H124" s="9" t="s">
        <v>94</v>
      </c>
    </row>
    <row r="125" spans="1:8" thickBot="1" x14ac:dyDescent="0.3">
      <c r="A125" s="7">
        <v>3</v>
      </c>
      <c r="B125" s="8" t="s">
        <v>140</v>
      </c>
      <c r="C125" s="9">
        <v>160399</v>
      </c>
      <c r="D125" s="9"/>
      <c r="E125" s="9"/>
      <c r="F125" s="9">
        <v>1.5</v>
      </c>
      <c r="G125" s="9">
        <v>1.5</v>
      </c>
      <c r="H125" s="9" t="s">
        <v>141</v>
      </c>
    </row>
    <row r="126" spans="1:8" thickBot="1" x14ac:dyDescent="0.3">
      <c r="B126" s="8" t="s">
        <v>95</v>
      </c>
      <c r="C126" s="9">
        <v>160406</v>
      </c>
      <c r="D126" s="9"/>
      <c r="E126" s="9"/>
      <c r="F126" s="9">
        <v>2</v>
      </c>
      <c r="G126" s="9">
        <f t="shared" si="6"/>
        <v>2</v>
      </c>
      <c r="H126" s="1" t="s">
        <v>138</v>
      </c>
    </row>
    <row r="127" spans="1:8" thickBot="1" x14ac:dyDescent="0.3">
      <c r="A127" s="7">
        <v>4</v>
      </c>
      <c r="B127" s="15" t="s">
        <v>107</v>
      </c>
      <c r="C127" s="16">
        <v>160403</v>
      </c>
      <c r="D127" s="16"/>
      <c r="E127" s="16"/>
      <c r="F127" s="16">
        <v>2</v>
      </c>
      <c r="G127" s="16">
        <f t="shared" si="6"/>
        <v>2</v>
      </c>
      <c r="H127" s="17" t="s">
        <v>96</v>
      </c>
    </row>
    <row r="128" spans="1:8" thickBot="1" x14ac:dyDescent="0.3">
      <c r="A128" s="7">
        <v>6</v>
      </c>
      <c r="B128" s="52" t="s">
        <v>142</v>
      </c>
      <c r="C128" s="58">
        <v>160409</v>
      </c>
      <c r="D128" s="43"/>
      <c r="E128" s="43"/>
      <c r="F128" s="56">
        <v>2</v>
      </c>
      <c r="G128" s="56">
        <f>SUM(D129+E129+F128)</f>
        <v>2</v>
      </c>
      <c r="H128" s="54" t="s">
        <v>139</v>
      </c>
    </row>
    <row r="129" spans="1:10" thickBot="1" x14ac:dyDescent="0.3">
      <c r="A129" s="55">
        <v>7</v>
      </c>
      <c r="B129" s="53"/>
      <c r="C129" s="59"/>
      <c r="D129" s="45"/>
      <c r="E129" s="45"/>
      <c r="F129" s="57"/>
      <c r="G129" s="57"/>
      <c r="H129" s="54"/>
      <c r="I129" s="20"/>
    </row>
    <row r="130" spans="1:10" s="26" customFormat="1" thickBot="1" x14ac:dyDescent="0.3">
      <c r="A130" s="55"/>
      <c r="B130" s="29" t="s">
        <v>122</v>
      </c>
      <c r="C130" s="58">
        <v>160407</v>
      </c>
      <c r="D130" s="56"/>
      <c r="E130" s="56"/>
      <c r="F130" s="56">
        <v>2</v>
      </c>
      <c r="G130" s="56">
        <f>SUM(D131+E131+F130)</f>
        <v>2</v>
      </c>
      <c r="H130" s="56" t="s">
        <v>139</v>
      </c>
      <c r="I130" s="28"/>
    </row>
    <row r="131" spans="1:10" s="26" customFormat="1" thickBot="1" x14ac:dyDescent="0.3">
      <c r="A131" s="55">
        <v>8</v>
      </c>
      <c r="B131" s="27" t="s">
        <v>121</v>
      </c>
      <c r="C131" s="60"/>
      <c r="D131" s="64"/>
      <c r="E131" s="64"/>
      <c r="F131" s="64"/>
      <c r="G131" s="64"/>
      <c r="H131" s="65"/>
    </row>
    <row r="132" spans="1:10" s="26" customFormat="1" thickBot="1" x14ac:dyDescent="0.3">
      <c r="A132" s="55"/>
      <c r="B132" s="30" t="s">
        <v>34</v>
      </c>
      <c r="C132" s="24"/>
      <c r="D132" s="18"/>
      <c r="E132" s="24"/>
      <c r="F132" s="24"/>
      <c r="G132" s="24">
        <v>12.5</v>
      </c>
      <c r="H132" s="9"/>
    </row>
    <row r="133" spans="1:10" thickBot="1" x14ac:dyDescent="0.3">
      <c r="A133" s="7">
        <v>9</v>
      </c>
      <c r="B133" s="8" t="s">
        <v>97</v>
      </c>
      <c r="C133" s="9">
        <v>1603434</v>
      </c>
      <c r="D133" s="9" t="s">
        <v>98</v>
      </c>
      <c r="E133" s="9"/>
      <c r="F133" s="9"/>
      <c r="G133" s="9"/>
      <c r="H133" s="9"/>
    </row>
    <row r="134" spans="1:10" thickBot="1" x14ac:dyDescent="0.3">
      <c r="A134" s="7">
        <v>10</v>
      </c>
      <c r="B134" s="8" t="s">
        <v>99</v>
      </c>
      <c r="C134" s="9"/>
      <c r="D134" s="9" t="s">
        <v>98</v>
      </c>
      <c r="E134" s="9"/>
      <c r="F134" s="9"/>
      <c r="G134" s="9"/>
      <c r="H134" s="9"/>
    </row>
    <row r="135" spans="1:10" thickBot="1" x14ac:dyDescent="0.3">
      <c r="A135" s="7">
        <v>11</v>
      </c>
      <c r="B135" s="8" t="s">
        <v>108</v>
      </c>
      <c r="C135" s="9">
        <v>100002</v>
      </c>
      <c r="D135" s="9">
        <v>2</v>
      </c>
      <c r="E135" s="9"/>
      <c r="F135" s="9"/>
      <c r="G135" s="9">
        <v>2</v>
      </c>
      <c r="H135" s="9"/>
    </row>
    <row r="136" spans="1:10" thickBot="1" x14ac:dyDescent="0.3">
      <c r="A136" s="7">
        <v>15</v>
      </c>
      <c r="B136" s="5"/>
      <c r="C136" s="5"/>
      <c r="D136" s="5"/>
      <c r="E136" s="5"/>
      <c r="F136" s="5"/>
      <c r="G136" s="5"/>
      <c r="H136" s="5"/>
    </row>
    <row r="137" spans="1:10" ht="15" x14ac:dyDescent="0.25">
      <c r="A137" s="5"/>
      <c r="B137" s="5"/>
      <c r="C137" s="5"/>
      <c r="D137" s="5"/>
      <c r="E137" s="5"/>
      <c r="F137" s="5"/>
      <c r="G137" s="5"/>
      <c r="H137" s="5"/>
    </row>
    <row r="138" spans="1:10" ht="15" x14ac:dyDescent="0.25">
      <c r="A138" s="5"/>
      <c r="B138" s="5"/>
      <c r="C138" s="5"/>
      <c r="D138" s="5"/>
      <c r="E138" s="5"/>
      <c r="F138" s="5"/>
      <c r="G138" s="5"/>
      <c r="H138" s="5"/>
    </row>
    <row r="139" spans="1:10" ht="15" x14ac:dyDescent="0.25">
      <c r="A139" s="5"/>
      <c r="B139" s="40"/>
      <c r="C139" s="40"/>
      <c r="D139" s="40"/>
      <c r="E139" s="40"/>
      <c r="F139" s="40"/>
      <c r="G139" s="40"/>
      <c r="H139" s="40"/>
    </row>
    <row r="140" spans="1:10" ht="15" x14ac:dyDescent="0.25">
      <c r="A140" s="40"/>
      <c r="B140" s="5"/>
      <c r="C140" s="5"/>
      <c r="D140" s="5"/>
      <c r="E140" s="5"/>
      <c r="F140" s="5"/>
      <c r="G140" s="5"/>
      <c r="H140" s="5"/>
    </row>
    <row r="141" spans="1:10" ht="15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</row>
    <row r="142" spans="1:10" ht="1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</row>
    <row r="143" spans="1:10" ht="15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</row>
    <row r="144" spans="1:10" ht="15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</row>
    <row r="145" spans="1:10" ht="15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</row>
    <row r="147" spans="1:10" ht="1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</row>
    <row r="148" spans="1:10" ht="15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</row>
    <row r="149" spans="1:10" ht="15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</row>
    <row r="150" spans="1:10" ht="15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</row>
    <row r="151" spans="1:10" ht="1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</row>
    <row r="152" spans="1:10" ht="1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</row>
    <row r="153" spans="1:10" ht="15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</row>
    <row r="154" spans="1:10" ht="15" x14ac:dyDescent="0.25">
      <c r="A154" s="11"/>
      <c r="B154" s="5"/>
      <c r="C154" s="5"/>
      <c r="D154" s="5"/>
      <c r="E154" s="5"/>
      <c r="F154" s="5"/>
      <c r="G154" s="5"/>
      <c r="H154" s="5"/>
      <c r="I154" s="5"/>
      <c r="J154" s="5"/>
    </row>
    <row r="155" spans="1:10" ht="15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</row>
    <row r="156" spans="1:10" ht="15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</row>
    <row r="157" spans="1:10" ht="15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</row>
    <row r="158" spans="1:10" ht="15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</row>
    <row r="159" spans="1:10" ht="15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</row>
    <row r="160" spans="1:10" ht="15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</row>
    <row r="161" spans="1:10" ht="1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</row>
    <row r="162" spans="1:10" ht="1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</row>
    <row r="163" spans="1:10" ht="15" x14ac:dyDescent="0.25">
      <c r="A163" s="5"/>
      <c r="I163" s="5"/>
      <c r="J163" s="5"/>
    </row>
    <row r="164" spans="1:10" ht="15" x14ac:dyDescent="0.25">
      <c r="A164" s="5"/>
    </row>
    <row r="165" spans="1:10" ht="15" x14ac:dyDescent="0.25">
      <c r="A165" s="5"/>
    </row>
    <row r="166" spans="1:10" ht="15" x14ac:dyDescent="0.25">
      <c r="A166" s="5"/>
    </row>
    <row r="167" spans="1:10" ht="15" x14ac:dyDescent="0.25">
      <c r="A167" s="5"/>
    </row>
    <row r="168" spans="1:10" ht="15" x14ac:dyDescent="0.25">
      <c r="A168" s="5"/>
    </row>
    <row r="169" spans="1:10" ht="15" x14ac:dyDescent="0.25">
      <c r="A169" s="5"/>
    </row>
    <row r="170" spans="1:10" ht="15" x14ac:dyDescent="0.25">
      <c r="A170" s="5"/>
    </row>
    <row r="171" spans="1:10" ht="15" x14ac:dyDescent="0.25">
      <c r="A171" s="5"/>
    </row>
    <row r="172" spans="1:10" ht="15" x14ac:dyDescent="0.25">
      <c r="A172" s="5"/>
    </row>
    <row r="173" spans="1:10" ht="15" x14ac:dyDescent="0.25">
      <c r="A173" s="5"/>
    </row>
    <row r="174" spans="1:10" ht="15" x14ac:dyDescent="0.25">
      <c r="A174" s="5"/>
    </row>
    <row r="175" spans="1:10" ht="15" x14ac:dyDescent="0.25">
      <c r="A175" s="5"/>
    </row>
    <row r="176" spans="1:10" ht="15" x14ac:dyDescent="0.25">
      <c r="A176" s="5"/>
    </row>
    <row r="177" spans="1:1" ht="15" x14ac:dyDescent="0.25">
      <c r="A177" s="5"/>
    </row>
    <row r="178" spans="1:1" ht="15" x14ac:dyDescent="0.25">
      <c r="A178" s="5"/>
    </row>
    <row r="179" spans="1:1" ht="15" x14ac:dyDescent="0.25">
      <c r="A179" s="5"/>
    </row>
    <row r="180" spans="1:1" ht="15" x14ac:dyDescent="0.25">
      <c r="A180" s="5"/>
    </row>
    <row r="181" spans="1:1" ht="15" x14ac:dyDescent="0.25">
      <c r="A181" s="5"/>
    </row>
    <row r="182" spans="1:1" ht="15" x14ac:dyDescent="0.25">
      <c r="A182" s="5"/>
    </row>
    <row r="183" spans="1:1" ht="15" x14ac:dyDescent="0.25">
      <c r="A183" s="5"/>
    </row>
    <row r="184" spans="1:1" ht="15" x14ac:dyDescent="0.25">
      <c r="A184" s="5"/>
    </row>
    <row r="185" spans="1:1" ht="15" x14ac:dyDescent="0.25">
      <c r="A185" s="5"/>
    </row>
    <row r="186" spans="1:1" ht="15" x14ac:dyDescent="0.25">
      <c r="A186" s="5"/>
    </row>
    <row r="187" spans="1:1" ht="15" x14ac:dyDescent="0.25">
      <c r="A187" s="5"/>
    </row>
    <row r="188" spans="1:1" ht="15" x14ac:dyDescent="0.25">
      <c r="A188" s="5"/>
    </row>
    <row r="189" spans="1:1" ht="15" x14ac:dyDescent="0.25">
      <c r="A189" s="5"/>
    </row>
    <row r="190" spans="1:1" ht="15" x14ac:dyDescent="0.25">
      <c r="A190" s="5"/>
    </row>
    <row r="191" spans="1:1" ht="15" x14ac:dyDescent="0.25">
      <c r="A191" s="5"/>
    </row>
    <row r="192" spans="1:1" ht="15" x14ac:dyDescent="0.25">
      <c r="A192" s="5"/>
    </row>
    <row r="193" spans="1:1" ht="15" x14ac:dyDescent="0.25">
      <c r="A193" s="5"/>
    </row>
    <row r="194" spans="1:1" ht="15" x14ac:dyDescent="0.25">
      <c r="A194" s="5"/>
    </row>
    <row r="195" spans="1:1" ht="15" x14ac:dyDescent="0.25">
      <c r="A195" s="5"/>
    </row>
    <row r="196" spans="1:1" ht="15" x14ac:dyDescent="0.25">
      <c r="A196" s="5"/>
    </row>
    <row r="197" spans="1:1" ht="15" x14ac:dyDescent="0.25">
      <c r="A197" s="5"/>
    </row>
    <row r="198" spans="1:1" ht="15" x14ac:dyDescent="0.25">
      <c r="A198" s="5"/>
    </row>
    <row r="199" spans="1:1" ht="15" x14ac:dyDescent="0.25">
      <c r="A199" s="5"/>
    </row>
    <row r="200" spans="1:1" ht="15" x14ac:dyDescent="0.25">
      <c r="A200" s="5"/>
    </row>
    <row r="201" spans="1:1" ht="15" x14ac:dyDescent="0.25">
      <c r="A201" s="5"/>
    </row>
    <row r="202" spans="1:1" ht="15" x14ac:dyDescent="0.25">
      <c r="A202" s="5"/>
    </row>
    <row r="203" spans="1:1" ht="15" x14ac:dyDescent="0.25">
      <c r="A203" s="5"/>
    </row>
    <row r="204" spans="1:1" ht="15" x14ac:dyDescent="0.25">
      <c r="A204" s="5"/>
    </row>
    <row r="205" spans="1:1" ht="15" x14ac:dyDescent="0.25">
      <c r="A205" s="5"/>
    </row>
    <row r="206" spans="1:1" ht="15" x14ac:dyDescent="0.25">
      <c r="A206" s="5"/>
    </row>
    <row r="207" spans="1:1" ht="15" x14ac:dyDescent="0.25">
      <c r="A207" s="5"/>
    </row>
    <row r="208" spans="1:1" ht="15" x14ac:dyDescent="0.25">
      <c r="A208" s="5"/>
    </row>
    <row r="209" spans="1:1" ht="15" x14ac:dyDescent="0.25">
      <c r="A209" s="5"/>
    </row>
    <row r="210" spans="1:1" ht="15" x14ac:dyDescent="0.25">
      <c r="A210" s="5"/>
    </row>
    <row r="211" spans="1:1" ht="15" x14ac:dyDescent="0.25">
      <c r="A211" s="5"/>
    </row>
    <row r="212" spans="1:1" ht="15" x14ac:dyDescent="0.25">
      <c r="A212" s="5"/>
    </row>
    <row r="213" spans="1:1" ht="15" x14ac:dyDescent="0.25">
      <c r="A213" s="5"/>
    </row>
    <row r="214" spans="1:1" ht="15" x14ac:dyDescent="0.25">
      <c r="A214" s="5"/>
    </row>
    <row r="215" spans="1:1" ht="15" x14ac:dyDescent="0.25">
      <c r="A215" s="5"/>
    </row>
    <row r="216" spans="1:1" ht="15" x14ac:dyDescent="0.25">
      <c r="A216" s="5"/>
    </row>
    <row r="217" spans="1:1" ht="15" x14ac:dyDescent="0.25">
      <c r="A217" s="5"/>
    </row>
    <row r="218" spans="1:1" ht="15" x14ac:dyDescent="0.25">
      <c r="A218" s="5"/>
    </row>
    <row r="219" spans="1:1" ht="15" x14ac:dyDescent="0.25">
      <c r="A219" s="5"/>
    </row>
    <row r="220" spans="1:1" ht="15" x14ac:dyDescent="0.25">
      <c r="A220" s="5"/>
    </row>
    <row r="221" spans="1:1" ht="15" x14ac:dyDescent="0.25">
      <c r="A221" s="5"/>
    </row>
    <row r="222" spans="1:1" ht="15" x14ac:dyDescent="0.25">
      <c r="A222" s="5"/>
    </row>
    <row r="223" spans="1:1" ht="15" x14ac:dyDescent="0.25">
      <c r="A223" s="5"/>
    </row>
    <row r="224" spans="1:1" ht="15" x14ac:dyDescent="0.25">
      <c r="A224" s="5"/>
    </row>
    <row r="225" spans="1:1" ht="15" x14ac:dyDescent="0.25">
      <c r="A225" s="5"/>
    </row>
    <row r="226" spans="1:1" ht="15" x14ac:dyDescent="0.25">
      <c r="A226" s="5"/>
    </row>
    <row r="227" spans="1:1" ht="15" x14ac:dyDescent="0.25">
      <c r="A227" s="5"/>
    </row>
    <row r="228" spans="1:1" ht="15" x14ac:dyDescent="0.25">
      <c r="A228" s="5"/>
    </row>
    <row r="229" spans="1:1" ht="15" x14ac:dyDescent="0.25">
      <c r="A229" s="5"/>
    </row>
    <row r="230" spans="1:1" ht="15" x14ac:dyDescent="0.25">
      <c r="A230" s="5"/>
    </row>
    <row r="231" spans="1:1" ht="15" x14ac:dyDescent="0.25">
      <c r="A231" s="5"/>
    </row>
    <row r="232" spans="1:1" ht="15" x14ac:dyDescent="0.25">
      <c r="A232" s="5"/>
    </row>
    <row r="233" spans="1:1" ht="15" x14ac:dyDescent="0.25">
      <c r="A233" s="5"/>
    </row>
    <row r="234" spans="1:1" ht="15" x14ac:dyDescent="0.25">
      <c r="A234" s="5"/>
    </row>
    <row r="235" spans="1:1" ht="15" x14ac:dyDescent="0.25">
      <c r="A235" s="5"/>
    </row>
    <row r="236" spans="1:1" ht="15" x14ac:dyDescent="0.25">
      <c r="A236" s="5"/>
    </row>
    <row r="237" spans="1:1" ht="15" x14ac:dyDescent="0.25">
      <c r="A237" s="5"/>
    </row>
    <row r="238" spans="1:1" ht="15" x14ac:dyDescent="0.25">
      <c r="A238" s="5"/>
    </row>
    <row r="239" spans="1:1" ht="15" x14ac:dyDescent="0.25">
      <c r="A239" s="5"/>
    </row>
    <row r="240" spans="1:1" ht="15" x14ac:dyDescent="0.25">
      <c r="A240" s="5"/>
    </row>
    <row r="241" spans="1:1" ht="15" x14ac:dyDescent="0.25">
      <c r="A241" s="5"/>
    </row>
    <row r="242" spans="1:1" ht="15" x14ac:dyDescent="0.25">
      <c r="A242" s="5"/>
    </row>
    <row r="243" spans="1:1" ht="15" x14ac:dyDescent="0.25">
      <c r="A243" s="5"/>
    </row>
    <row r="244" spans="1:1" ht="15" x14ac:dyDescent="0.25">
      <c r="A244" s="5"/>
    </row>
    <row r="245" spans="1:1" ht="15" x14ac:dyDescent="0.25">
      <c r="A245" s="5"/>
    </row>
    <row r="246" spans="1:1" ht="15" x14ac:dyDescent="0.25">
      <c r="A246" s="5"/>
    </row>
    <row r="247" spans="1:1" ht="15" x14ac:dyDescent="0.25">
      <c r="A247" s="5"/>
    </row>
    <row r="248" spans="1:1" ht="15" x14ac:dyDescent="0.25">
      <c r="A248" s="5"/>
    </row>
    <row r="249" spans="1:1" ht="15" x14ac:dyDescent="0.25">
      <c r="A249" s="5"/>
    </row>
    <row r="250" spans="1:1" ht="15" x14ac:dyDescent="0.25">
      <c r="A250" s="5"/>
    </row>
    <row r="251" spans="1:1" ht="15" x14ac:dyDescent="0.25">
      <c r="A251" s="5"/>
    </row>
    <row r="252" spans="1:1" ht="15" x14ac:dyDescent="0.25">
      <c r="A252" s="5"/>
    </row>
    <row r="253" spans="1:1" ht="15" x14ac:dyDescent="0.25">
      <c r="A253" s="5"/>
    </row>
    <row r="254" spans="1:1" ht="15" x14ac:dyDescent="0.25">
      <c r="A254" s="5"/>
    </row>
    <row r="255" spans="1:1" ht="15" x14ac:dyDescent="0.25">
      <c r="A255" s="5"/>
    </row>
    <row r="256" spans="1:1" ht="15" x14ac:dyDescent="0.25">
      <c r="A256" s="5"/>
    </row>
    <row r="257" spans="1:1" ht="15" x14ac:dyDescent="0.25">
      <c r="A257" s="5"/>
    </row>
    <row r="258" spans="1:1" ht="15" x14ac:dyDescent="0.25">
      <c r="A258" s="5"/>
    </row>
    <row r="259" spans="1:1" ht="15" x14ac:dyDescent="0.25">
      <c r="A259" s="5"/>
    </row>
    <row r="260" spans="1:1" ht="15" x14ac:dyDescent="0.25">
      <c r="A260" s="5"/>
    </row>
    <row r="261" spans="1:1" ht="15" x14ac:dyDescent="0.25">
      <c r="A261" s="5"/>
    </row>
    <row r="262" spans="1:1" ht="15" x14ac:dyDescent="0.25">
      <c r="A262" s="5"/>
    </row>
    <row r="263" spans="1:1" ht="15" x14ac:dyDescent="0.25">
      <c r="A263" s="5"/>
    </row>
    <row r="264" spans="1:1" ht="15" x14ac:dyDescent="0.25">
      <c r="A264" s="5"/>
    </row>
    <row r="265" spans="1:1" ht="15" x14ac:dyDescent="0.25">
      <c r="A265" s="5"/>
    </row>
    <row r="266" spans="1:1" ht="15" x14ac:dyDescent="0.25">
      <c r="A266" s="5"/>
    </row>
    <row r="267" spans="1:1" ht="15" x14ac:dyDescent="0.25">
      <c r="A267" s="5"/>
    </row>
    <row r="268" spans="1:1" ht="15" x14ac:dyDescent="0.25">
      <c r="A268" s="5"/>
    </row>
    <row r="269" spans="1:1" ht="15" x14ac:dyDescent="0.25">
      <c r="A269" s="5"/>
    </row>
    <row r="270" spans="1:1" ht="15" x14ac:dyDescent="0.25">
      <c r="A270" s="5"/>
    </row>
    <row r="271" spans="1:1" ht="15" x14ac:dyDescent="0.25">
      <c r="A271" s="5"/>
    </row>
    <row r="272" spans="1:1" ht="15" x14ac:dyDescent="0.25">
      <c r="A272" s="5"/>
    </row>
    <row r="273" spans="1:1" ht="15" x14ac:dyDescent="0.25">
      <c r="A273" s="5"/>
    </row>
    <row r="274" spans="1:1" ht="15" x14ac:dyDescent="0.25">
      <c r="A274" s="5"/>
    </row>
    <row r="275" spans="1:1" ht="15" x14ac:dyDescent="0.25">
      <c r="A275" s="5"/>
    </row>
    <row r="276" spans="1:1" ht="15" x14ac:dyDescent="0.25">
      <c r="A276" s="5"/>
    </row>
    <row r="277" spans="1:1" ht="15" x14ac:dyDescent="0.25">
      <c r="A277" s="5"/>
    </row>
    <row r="278" spans="1:1" ht="15" x14ac:dyDescent="0.25">
      <c r="A278" s="5"/>
    </row>
    <row r="279" spans="1:1" ht="15" x14ac:dyDescent="0.25">
      <c r="A279" s="5"/>
    </row>
    <row r="280" spans="1:1" ht="15" x14ac:dyDescent="0.25">
      <c r="A280" s="5"/>
    </row>
    <row r="281" spans="1:1" ht="15" x14ac:dyDescent="0.25">
      <c r="A281" s="5"/>
    </row>
    <row r="282" spans="1:1" ht="15" x14ac:dyDescent="0.25">
      <c r="A282" s="5"/>
    </row>
    <row r="283" spans="1:1" ht="15" x14ac:dyDescent="0.25">
      <c r="A283" s="5"/>
    </row>
    <row r="284" spans="1:1" ht="15" x14ac:dyDescent="0.25">
      <c r="A284" s="5"/>
    </row>
    <row r="285" spans="1:1" ht="15" x14ac:dyDescent="0.25">
      <c r="A285" s="5"/>
    </row>
    <row r="286" spans="1:1" ht="15" x14ac:dyDescent="0.25">
      <c r="A286" s="5"/>
    </row>
    <row r="287" spans="1:1" ht="15" x14ac:dyDescent="0.25">
      <c r="A287" s="5"/>
    </row>
    <row r="288" spans="1:1" ht="15" x14ac:dyDescent="0.25">
      <c r="A288" s="5"/>
    </row>
    <row r="289" spans="1:1" ht="15" x14ac:dyDescent="0.25">
      <c r="A289" s="5"/>
    </row>
    <row r="290" spans="1:1" ht="15" x14ac:dyDescent="0.25">
      <c r="A290" s="5"/>
    </row>
    <row r="291" spans="1:1" ht="15" x14ac:dyDescent="0.25">
      <c r="A291" s="5"/>
    </row>
    <row r="292" spans="1:1" ht="15" x14ac:dyDescent="0.25">
      <c r="A292" s="5"/>
    </row>
    <row r="293" spans="1:1" ht="15" x14ac:dyDescent="0.25">
      <c r="A293" s="5"/>
    </row>
    <row r="294" spans="1:1" ht="15" x14ac:dyDescent="0.25">
      <c r="A294" s="5"/>
    </row>
    <row r="295" spans="1:1" ht="15" x14ac:dyDescent="0.25">
      <c r="A295" s="5"/>
    </row>
    <row r="296" spans="1:1" ht="15" x14ac:dyDescent="0.25">
      <c r="A296" s="5"/>
    </row>
    <row r="297" spans="1:1" ht="15" x14ac:dyDescent="0.25">
      <c r="A297" s="5"/>
    </row>
    <row r="298" spans="1:1" ht="15" x14ac:dyDescent="0.25">
      <c r="A298" s="5"/>
    </row>
    <row r="299" spans="1:1" ht="15" x14ac:dyDescent="0.25">
      <c r="A299" s="5"/>
    </row>
    <row r="300" spans="1:1" ht="15" x14ac:dyDescent="0.25">
      <c r="A300" s="5"/>
    </row>
    <row r="301" spans="1:1" ht="15" x14ac:dyDescent="0.25">
      <c r="A301" s="5"/>
    </row>
    <row r="302" spans="1:1" ht="15" x14ac:dyDescent="0.25">
      <c r="A302" s="5"/>
    </row>
    <row r="303" spans="1:1" ht="15" x14ac:dyDescent="0.25">
      <c r="A303" s="5"/>
    </row>
    <row r="304" spans="1:1" ht="15" x14ac:dyDescent="0.25">
      <c r="A304" s="5"/>
    </row>
    <row r="305" spans="1:1" ht="15" x14ac:dyDescent="0.25">
      <c r="A305" s="5"/>
    </row>
    <row r="306" spans="1:1" ht="15" x14ac:dyDescent="0.25">
      <c r="A306" s="5"/>
    </row>
    <row r="307" spans="1:1" ht="15" x14ac:dyDescent="0.25">
      <c r="A307" s="5"/>
    </row>
    <row r="308" spans="1:1" ht="15" x14ac:dyDescent="0.25">
      <c r="A308" s="5"/>
    </row>
    <row r="309" spans="1:1" ht="15" x14ac:dyDescent="0.25">
      <c r="A309" s="5"/>
    </row>
    <row r="310" spans="1:1" ht="15" x14ac:dyDescent="0.25">
      <c r="A310" s="5"/>
    </row>
    <row r="311" spans="1:1" ht="15" x14ac:dyDescent="0.25">
      <c r="A311" s="5"/>
    </row>
    <row r="312" spans="1:1" ht="15" x14ac:dyDescent="0.25">
      <c r="A312" s="5"/>
    </row>
    <row r="313" spans="1:1" ht="15" x14ac:dyDescent="0.25">
      <c r="A313" s="5"/>
    </row>
    <row r="314" spans="1:1" ht="15" x14ac:dyDescent="0.25">
      <c r="A314" s="5"/>
    </row>
    <row r="315" spans="1:1" ht="15" x14ac:dyDescent="0.25">
      <c r="A315" s="5"/>
    </row>
    <row r="316" spans="1:1" ht="15" x14ac:dyDescent="0.25">
      <c r="A316" s="5"/>
    </row>
    <row r="317" spans="1:1" ht="15" x14ac:dyDescent="0.25">
      <c r="A317" s="5"/>
    </row>
    <row r="318" spans="1:1" ht="15" x14ac:dyDescent="0.25">
      <c r="A318" s="5"/>
    </row>
    <row r="319" spans="1:1" ht="15" x14ac:dyDescent="0.25">
      <c r="A319" s="5"/>
    </row>
    <row r="320" spans="1:1" ht="15" x14ac:dyDescent="0.25">
      <c r="A320" s="5"/>
    </row>
    <row r="321" spans="1:1" ht="15" x14ac:dyDescent="0.25">
      <c r="A321" s="5"/>
    </row>
    <row r="322" spans="1:1" ht="15" x14ac:dyDescent="0.25">
      <c r="A322" s="5"/>
    </row>
    <row r="323" spans="1:1" ht="15" x14ac:dyDescent="0.25">
      <c r="A323" s="5"/>
    </row>
    <row r="324" spans="1:1" ht="15" x14ac:dyDescent="0.25">
      <c r="A324" s="5"/>
    </row>
    <row r="325" spans="1:1" ht="15" x14ac:dyDescent="0.25">
      <c r="A325" s="5"/>
    </row>
    <row r="326" spans="1:1" ht="15" x14ac:dyDescent="0.25">
      <c r="A326" s="5"/>
    </row>
    <row r="327" spans="1:1" ht="15" x14ac:dyDescent="0.25">
      <c r="A327" s="5"/>
    </row>
    <row r="328" spans="1:1" ht="15" x14ac:dyDescent="0.25">
      <c r="A328" s="5"/>
    </row>
    <row r="329" spans="1:1" ht="15" x14ac:dyDescent="0.25">
      <c r="A329" s="5"/>
    </row>
    <row r="330" spans="1:1" ht="15" x14ac:dyDescent="0.25">
      <c r="A330" s="5"/>
    </row>
    <row r="331" spans="1:1" ht="15" x14ac:dyDescent="0.25">
      <c r="A331" s="5"/>
    </row>
    <row r="332" spans="1:1" ht="15" x14ac:dyDescent="0.25">
      <c r="A332" s="5"/>
    </row>
    <row r="333" spans="1:1" ht="15" x14ac:dyDescent="0.25">
      <c r="A333" s="5"/>
    </row>
    <row r="334" spans="1:1" ht="15" x14ac:dyDescent="0.25">
      <c r="A334" s="5"/>
    </row>
    <row r="335" spans="1:1" thickBot="1" x14ac:dyDescent="0.3">
      <c r="A335" s="5"/>
    </row>
    <row r="336" spans="1:1" ht="15" x14ac:dyDescent="0.25"/>
    <row r="337" x14ac:dyDescent="0.3"/>
    <row r="338" x14ac:dyDescent="0.3"/>
    <row r="339" x14ac:dyDescent="0.3"/>
  </sheetData>
  <mergeCells count="61">
    <mergeCell ref="B2:H2"/>
    <mergeCell ref="B3:H3"/>
    <mergeCell ref="B4:H4"/>
    <mergeCell ref="B45:B46"/>
    <mergeCell ref="C45:C46"/>
    <mergeCell ref="E45:E46"/>
    <mergeCell ref="D45:D46"/>
    <mergeCell ref="H45:H46"/>
    <mergeCell ref="A6:H6"/>
    <mergeCell ref="A22:H22"/>
    <mergeCell ref="A42:H42"/>
    <mergeCell ref="F45:F46"/>
    <mergeCell ref="G45:G46"/>
    <mergeCell ref="A45:A46"/>
    <mergeCell ref="A61:H61"/>
    <mergeCell ref="A77:H77"/>
    <mergeCell ref="B72:B73"/>
    <mergeCell ref="C72:C73"/>
    <mergeCell ref="F72:F73"/>
    <mergeCell ref="G72:G73"/>
    <mergeCell ref="A72:A73"/>
    <mergeCell ref="D72:D73"/>
    <mergeCell ref="E72:E73"/>
    <mergeCell ref="H72:H73"/>
    <mergeCell ref="F130:F131"/>
    <mergeCell ref="G130:G131"/>
    <mergeCell ref="F100:F101"/>
    <mergeCell ref="C100:C101"/>
    <mergeCell ref="B100:B101"/>
    <mergeCell ref="D100:D101"/>
    <mergeCell ref="E100:E101"/>
    <mergeCell ref="A129:A130"/>
    <mergeCell ref="F128:F129"/>
    <mergeCell ref="G128:G129"/>
    <mergeCell ref="A131:A132"/>
    <mergeCell ref="A98:A99"/>
    <mergeCell ref="A100:A101"/>
    <mergeCell ref="C128:C129"/>
    <mergeCell ref="C130:C131"/>
    <mergeCell ref="A110:H110"/>
    <mergeCell ref="G100:G101"/>
    <mergeCell ref="H100:H101"/>
    <mergeCell ref="D128:D129"/>
    <mergeCell ref="E128:E129"/>
    <mergeCell ref="D130:D131"/>
    <mergeCell ref="E130:E131"/>
    <mergeCell ref="H130:H131"/>
    <mergeCell ref="F98:F99"/>
    <mergeCell ref="B128:B129"/>
    <mergeCell ref="H128:H129"/>
    <mergeCell ref="B98:B99"/>
    <mergeCell ref="C98:C99"/>
    <mergeCell ref="D98:D99"/>
    <mergeCell ref="E98:E99"/>
    <mergeCell ref="G98:G99"/>
    <mergeCell ref="F83:F84"/>
    <mergeCell ref="G83:G84"/>
    <mergeCell ref="B83:B84"/>
    <mergeCell ref="A92:H92"/>
    <mergeCell ref="A83:A84"/>
    <mergeCell ref="C83:C84"/>
  </mergeCells>
  <printOptions horizontalCentered="1" verticalCentered="1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amoozesh</dc:creator>
  <cp:lastModifiedBy>amoozesh</cp:lastModifiedBy>
  <cp:lastPrinted>2026-04-04T06:29:45Z</cp:lastPrinted>
  <dcterms:created xsi:type="dcterms:W3CDTF">2024-08-11T05:00:29Z</dcterms:created>
  <dcterms:modified xsi:type="dcterms:W3CDTF">2026-04-04T06:32:01Z</dcterms:modified>
</cp:coreProperties>
</file>